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rtinez\Desktop\AÑO 2022\Recaudaciones AÑO 2022\DATOS EXPENDEDORAS E INGRESADORAS\"/>
    </mc:Choice>
  </mc:AlternateContent>
  <xr:revisionPtr revIDLastSave="0" documentId="13_ncr:1_{5E6441FE-F2F9-4D81-B2A9-C0348B0A53F2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CONDUCTORES" sheetId="1" r:id="rId1"/>
    <sheet name="RESUMEN_MES" sheetId="2" r:id="rId2"/>
    <sheet name="01" sheetId="3" r:id="rId3"/>
    <sheet name="02" sheetId="4" r:id="rId4"/>
    <sheet name="03" sheetId="5" r:id="rId5"/>
    <sheet name="04" sheetId="6" r:id="rId6"/>
    <sheet name="05" sheetId="7" r:id="rId7"/>
    <sheet name="06" sheetId="8" r:id="rId8"/>
    <sheet name="07" sheetId="9" r:id="rId9"/>
    <sheet name="08" sheetId="10" r:id="rId10"/>
    <sheet name="0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  <sheet name="18" sheetId="20" r:id="rId20"/>
    <sheet name="19" sheetId="21" r:id="rId21"/>
    <sheet name="20" sheetId="22" r:id="rId22"/>
    <sheet name="21" sheetId="23" r:id="rId23"/>
    <sheet name="22" sheetId="24" r:id="rId24"/>
    <sheet name="23" sheetId="25" r:id="rId25"/>
    <sheet name="24" sheetId="26" r:id="rId26"/>
    <sheet name="25" sheetId="27" r:id="rId27"/>
    <sheet name="26" sheetId="28" r:id="rId28"/>
    <sheet name="27" sheetId="29" r:id="rId29"/>
    <sheet name="28" sheetId="30" r:id="rId30"/>
    <sheet name="29" sheetId="31" r:id="rId31"/>
    <sheet name="30" sheetId="32" r:id="rId32"/>
    <sheet name="31" sheetId="33" r:id="rId3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4" i="2" l="1"/>
  <c r="AH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C134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N86" i="2" s="1"/>
  <c r="M77" i="2"/>
  <c r="L77" i="2"/>
  <c r="K77" i="2"/>
  <c r="J77" i="2"/>
  <c r="I77" i="2"/>
  <c r="H77" i="2"/>
  <c r="G77" i="2"/>
  <c r="F77" i="2"/>
  <c r="E77" i="2"/>
  <c r="D77" i="2"/>
  <c r="C77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5" i="3"/>
  <c r="D77" i="3"/>
  <c r="C77" i="3"/>
  <c r="E77" i="3"/>
  <c r="AG130" i="2"/>
  <c r="AG128" i="2"/>
  <c r="AG127" i="2"/>
  <c r="AG124" i="2"/>
  <c r="AG123" i="2"/>
  <c r="AG122" i="2"/>
  <c r="AG121" i="2"/>
  <c r="AG114" i="2"/>
  <c r="AG109" i="2"/>
  <c r="AG107" i="2"/>
  <c r="AG100" i="2"/>
  <c r="AG92" i="2"/>
  <c r="AG85" i="2"/>
  <c r="AG83" i="2"/>
  <c r="AG67" i="2"/>
  <c r="AG65" i="2"/>
  <c r="AG63" i="2"/>
  <c r="AG60" i="2"/>
  <c r="AG59" i="2"/>
  <c r="AG53" i="2"/>
  <c r="AG48" i="2"/>
  <c r="AG47" i="2"/>
  <c r="AG44" i="2"/>
  <c r="AG41" i="2"/>
  <c r="AG35" i="2"/>
  <c r="AG34" i="2"/>
  <c r="AG32" i="2"/>
  <c r="AG30" i="2"/>
  <c r="AG27" i="2"/>
  <c r="AG25" i="2"/>
  <c r="AG24" i="2"/>
  <c r="AG23" i="2"/>
  <c r="AG20" i="2"/>
  <c r="AG18" i="2"/>
  <c r="AG16" i="2"/>
  <c r="AG15" i="2"/>
  <c r="AG14" i="2"/>
  <c r="AG13" i="2"/>
  <c r="AG12" i="2"/>
  <c r="AG9" i="2"/>
  <c r="AG8" i="2"/>
  <c r="AG7" i="2"/>
  <c r="AG5" i="2"/>
  <c r="Q86" i="2"/>
  <c r="B135" i="2"/>
  <c r="AI132" i="2"/>
  <c r="AI131" i="2"/>
  <c r="AI130" i="2"/>
  <c r="AI129" i="2"/>
  <c r="AI128" i="2"/>
  <c r="AI127" i="2"/>
  <c r="AI126" i="2"/>
  <c r="AI125" i="2"/>
  <c r="AI124" i="2"/>
  <c r="AI123" i="2"/>
  <c r="AI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J89" i="2"/>
  <c r="B86" i="2"/>
  <c r="AI85" i="2"/>
  <c r="AI84" i="2"/>
  <c r="AI83" i="2"/>
  <c r="AI82" i="2"/>
  <c r="AI81" i="2"/>
  <c r="AI80" i="2"/>
  <c r="AI79" i="2"/>
  <c r="AI78" i="2"/>
  <c r="AI77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J74" i="2"/>
  <c r="B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C1" i="1"/>
  <c r="B1" i="1"/>
  <c r="A1" i="1"/>
  <c r="O86" i="2" l="1"/>
  <c r="P86" i="2"/>
  <c r="H86" i="2"/>
  <c r="R86" i="2"/>
  <c r="I86" i="2"/>
  <c r="M86" i="2"/>
  <c r="AH123" i="2"/>
  <c r="AH109" i="2"/>
  <c r="AH59" i="2"/>
  <c r="AH48" i="2"/>
  <c r="AH127" i="2"/>
  <c r="AH24" i="2"/>
  <c r="AH47" i="2"/>
  <c r="AH60" i="2"/>
  <c r="AH20" i="2"/>
  <c r="AH63" i="2"/>
  <c r="AH67" i="2"/>
  <c r="AH16" i="2"/>
  <c r="Q69" i="2"/>
  <c r="AH15" i="2"/>
  <c r="AH14" i="2"/>
  <c r="AH8" i="2"/>
  <c r="AH9" i="2"/>
  <c r="L86" i="2"/>
  <c r="K86" i="2"/>
  <c r="J86" i="2"/>
  <c r="AH12" i="2"/>
  <c r="AH25" i="2"/>
  <c r="I69" i="2"/>
  <c r="G86" i="2"/>
  <c r="F86" i="2"/>
  <c r="AH5" i="2"/>
  <c r="AH27" i="2"/>
  <c r="AH34" i="2"/>
  <c r="AH114" i="2"/>
  <c r="F69" i="2"/>
  <c r="E86" i="2"/>
  <c r="D86" i="2"/>
  <c r="AH100" i="2"/>
  <c r="C86" i="2"/>
  <c r="AH107" i="2"/>
  <c r="R69" i="2"/>
  <c r="R136" i="2" s="1"/>
  <c r="Q136" i="2"/>
  <c r="O69" i="2"/>
  <c r="P69" i="2"/>
  <c r="P136" i="2" s="1"/>
  <c r="M69" i="2"/>
  <c r="N69" i="2"/>
  <c r="D69" i="2"/>
  <c r="E69" i="2"/>
  <c r="G69" i="2"/>
  <c r="J69" i="2"/>
  <c r="K69" i="2"/>
  <c r="L69" i="2"/>
  <c r="H69" i="2"/>
  <c r="H136" i="2" s="1"/>
  <c r="AG132" i="2"/>
  <c r="AG125" i="2"/>
  <c r="AG118" i="2"/>
  <c r="AG115" i="2"/>
  <c r="AG110" i="2"/>
  <c r="AG80" i="2"/>
  <c r="AG64" i="2"/>
  <c r="AH64" i="2" s="1"/>
  <c r="AG62" i="2"/>
  <c r="AG103" i="2"/>
  <c r="AG98" i="2"/>
  <c r="AG94" i="2"/>
  <c r="AG55" i="2"/>
  <c r="AH55" i="2" s="1"/>
  <c r="AG50" i="2"/>
  <c r="AG43" i="2"/>
  <c r="AG38" i="2"/>
  <c r="AG31" i="2"/>
  <c r="AG22" i="2"/>
  <c r="AG11" i="2"/>
  <c r="AG131" i="2"/>
  <c r="AG68" i="2"/>
  <c r="AG117" i="2"/>
  <c r="AG113" i="2"/>
  <c r="AG108" i="2"/>
  <c r="AG79" i="2"/>
  <c r="AG106" i="2"/>
  <c r="AG104" i="2"/>
  <c r="AG102" i="2"/>
  <c r="AG97" i="2"/>
  <c r="AG57" i="2"/>
  <c r="AG54" i="2"/>
  <c r="AG49" i="2"/>
  <c r="AG42" i="2"/>
  <c r="AG37" i="2"/>
  <c r="AG29" i="2"/>
  <c r="AG21" i="2"/>
  <c r="AG10" i="2"/>
  <c r="AG129" i="2"/>
  <c r="AG120" i="2"/>
  <c r="AG116" i="2"/>
  <c r="AG112" i="2"/>
  <c r="AG82" i="2"/>
  <c r="AG66" i="2"/>
  <c r="AG105" i="2"/>
  <c r="AG61" i="2"/>
  <c r="AG101" i="2"/>
  <c r="AG96" i="2"/>
  <c r="AG93" i="2"/>
  <c r="AG52" i="2"/>
  <c r="AG46" i="2"/>
  <c r="AG40" i="2"/>
  <c r="AG36" i="2"/>
  <c r="AG28" i="2"/>
  <c r="AG19" i="2"/>
  <c r="AG6" i="2"/>
  <c r="AG126" i="2"/>
  <c r="AG81" i="2"/>
  <c r="AG99" i="2"/>
  <c r="AG45" i="2"/>
  <c r="AG17" i="2"/>
  <c r="AG119" i="2"/>
  <c r="AG78" i="2"/>
  <c r="AG95" i="2"/>
  <c r="AG39" i="2"/>
  <c r="AG4" i="2"/>
  <c r="AG84" i="2"/>
  <c r="AG77" i="2"/>
  <c r="AG56" i="2"/>
  <c r="AG33" i="2"/>
  <c r="AG111" i="2"/>
  <c r="AG51" i="2"/>
  <c r="AG26" i="2"/>
  <c r="AH110" i="2"/>
  <c r="I136" i="2" l="1"/>
  <c r="K136" i="2"/>
  <c r="M136" i="2"/>
  <c r="F136" i="2"/>
  <c r="J136" i="2"/>
  <c r="G136" i="2"/>
  <c r="AH13" i="2"/>
  <c r="AH30" i="2"/>
  <c r="AH56" i="2"/>
  <c r="AH65" i="2"/>
  <c r="AH38" i="2"/>
  <c r="AH32" i="2"/>
  <c r="AH130" i="2"/>
  <c r="AH52" i="2"/>
  <c r="AH131" i="2"/>
  <c r="AH53" i="2"/>
  <c r="AH18" i="2"/>
  <c r="AH22" i="2"/>
  <c r="AH125" i="2"/>
  <c r="AH26" i="2"/>
  <c r="AH19" i="2"/>
  <c r="AH113" i="2"/>
  <c r="AH29" i="2"/>
  <c r="AH96" i="2"/>
  <c r="AH68" i="2"/>
  <c r="AH7" i="2"/>
  <c r="AH98" i="2"/>
  <c r="AH82" i="2"/>
  <c r="AH50" i="2"/>
  <c r="AH42" i="2"/>
  <c r="AH97" i="2"/>
  <c r="AH46" i="2"/>
  <c r="O136" i="2"/>
  <c r="N136" i="2"/>
  <c r="L136" i="2"/>
  <c r="E136" i="2"/>
  <c r="D136" i="2"/>
  <c r="AH31" i="2"/>
  <c r="AH23" i="2"/>
  <c r="AH33" i="2"/>
  <c r="AH37" i="2"/>
  <c r="AH61" i="2"/>
  <c r="AH11" i="2"/>
  <c r="AH6" i="2"/>
  <c r="AH39" i="2"/>
  <c r="AH120" i="2"/>
  <c r="AH117" i="2"/>
  <c r="AH129" i="2"/>
  <c r="AH41" i="2"/>
  <c r="AH21" i="2"/>
  <c r="AH17" i="2"/>
  <c r="AH44" i="2"/>
  <c r="AH112" i="2"/>
  <c r="AH36" i="2"/>
  <c r="AH66" i="2"/>
  <c r="AH35" i="2"/>
  <c r="AH132" i="2"/>
  <c r="AH124" i="2"/>
  <c r="AH94" i="2"/>
  <c r="AH80" i="2"/>
  <c r="AH121" i="2"/>
  <c r="AH84" i="2"/>
  <c r="V86" i="2"/>
  <c r="AH106" i="2"/>
  <c r="S69" i="2"/>
  <c r="AH104" i="2"/>
  <c r="AH45" i="2"/>
  <c r="T86" i="2"/>
  <c r="AH79" i="2"/>
  <c r="AH115" i="2"/>
  <c r="V69" i="2"/>
  <c r="AH95" i="2"/>
  <c r="AH81" i="2"/>
  <c r="AH122" i="2"/>
  <c r="U86" i="2"/>
  <c r="W69" i="2"/>
  <c r="W86" i="2"/>
  <c r="AG58" i="2"/>
  <c r="AG69" i="2" s="1"/>
  <c r="AA86" i="2"/>
  <c r="AD69" i="2"/>
  <c r="AE86" i="2"/>
  <c r="C69" i="2"/>
  <c r="C136" i="2" s="1"/>
  <c r="AH108" i="2"/>
  <c r="AH92" i="2"/>
  <c r="AH78" i="2"/>
  <c r="S86" i="2"/>
  <c r="AH28" i="2"/>
  <c r="AH57" i="2"/>
  <c r="AH62" i="2"/>
  <c r="AH43" i="2"/>
  <c r="AH99" i="2"/>
  <c r="AH111" i="2"/>
  <c r="AH128" i="2"/>
  <c r="AB69" i="2"/>
  <c r="AF69" i="2"/>
  <c r="Y69" i="2"/>
  <c r="Y86" i="2"/>
  <c r="AA69" i="2"/>
  <c r="AH85" i="2"/>
  <c r="AH51" i="2"/>
  <c r="T69" i="2"/>
  <c r="U69" i="2"/>
  <c r="AH116" i="2"/>
  <c r="AH49" i="2"/>
  <c r="AG86" i="2"/>
  <c r="AH77" i="2"/>
  <c r="Z86" i="2"/>
  <c r="AE69" i="2"/>
  <c r="AD86" i="2"/>
  <c r="AF86" i="2"/>
  <c r="AB86" i="2"/>
  <c r="AH93" i="2"/>
  <c r="AH119" i="2"/>
  <c r="AH40" i="2"/>
  <c r="AH83" i="2"/>
  <c r="AH126" i="2"/>
  <c r="AH54" i="2"/>
  <c r="AH105" i="2"/>
  <c r="AH118" i="2"/>
  <c r="X86" i="2"/>
  <c r="X69" i="2"/>
  <c r="Z69" i="2"/>
  <c r="AC69" i="2"/>
  <c r="AG133" i="2"/>
  <c r="AE136" i="2" l="1"/>
  <c r="AD136" i="2"/>
  <c r="S136" i="2"/>
  <c r="AH86" i="2"/>
  <c r="AG136" i="2"/>
  <c r="AH101" i="2"/>
  <c r="AH4" i="2"/>
  <c r="AC86" i="2"/>
  <c r="AC136" i="2" s="1"/>
  <c r="AB136" i="2"/>
  <c r="Y136" i="2"/>
  <c r="W136" i="2"/>
  <c r="Z136" i="2"/>
  <c r="AF136" i="2"/>
  <c r="AH58" i="2"/>
  <c r="X136" i="2"/>
  <c r="V136" i="2"/>
  <c r="AA136" i="2"/>
  <c r="AH102" i="2"/>
  <c r="U136" i="2"/>
  <c r="AH103" i="2"/>
  <c r="T136" i="2"/>
  <c r="AH10" i="2"/>
  <c r="AH133" i="2" l="1"/>
  <c r="AH69" i="2"/>
  <c r="AH136" i="2" l="1"/>
</calcChain>
</file>

<file path=xl/sharedStrings.xml><?xml version="1.0" encoding="utf-8"?>
<sst xmlns="http://schemas.openxmlformats.org/spreadsheetml/2006/main" count="174" uniqueCount="164">
  <si>
    <t>ALDEMUNDE MOSCOSO, JOSE ANTONIO</t>
  </si>
  <si>
    <t>BALBOA RODRIGUEZ, JOSE ANTONIO</t>
  </si>
  <si>
    <t>BALUJA MONTEAGUDO, SILVIA</t>
  </si>
  <si>
    <t>BARCIELA CARRECEDO, ESTRELLA</t>
  </si>
  <si>
    <t>BARREIRO BARREIRO, JOSE</t>
  </si>
  <si>
    <t>BLANCO PAZOS, JOSE MANUEL</t>
  </si>
  <si>
    <t>BOO VIEITES, MANUEL</t>
  </si>
  <si>
    <t>CASTIÑEIRA ALONSO, DAVID</t>
  </si>
  <si>
    <t>CENDAL DOMINGUEZ, MIGUEL</t>
  </si>
  <si>
    <t>DOMINGUEZ PENA, JUAN</t>
  </si>
  <si>
    <t>DONO VIEITES, Mª CARMEN</t>
  </si>
  <si>
    <t>FERNANDEZ BLANCO, JESUS</t>
  </si>
  <si>
    <t>FERREIROA GARCIA, CELESTINO</t>
  </si>
  <si>
    <t>FRAGA PETEIRO, OSCAR</t>
  </si>
  <si>
    <t>FRAGUAS CAMPOS, VICTORINO</t>
  </si>
  <si>
    <t>FREIRIA REY, JULIO</t>
  </si>
  <si>
    <t>FUENTES BELLO, JOSE</t>
  </si>
  <si>
    <t>GARCIA ENJO, ADRIAN</t>
  </si>
  <si>
    <t>GIL MOURIÑO, JOSE MANUEL</t>
  </si>
  <si>
    <t>GOMEZ BODELO, JUAN CARLOS</t>
  </si>
  <si>
    <t>GONZALEZ GOMEZ, MANUEL</t>
  </si>
  <si>
    <t>IGLESIAS DASILVA, JESUS</t>
  </si>
  <si>
    <t>IGLESIAS IGLESIAS, JULIO</t>
  </si>
  <si>
    <t>IGLESIAS PAMPIN, MANUEL</t>
  </si>
  <si>
    <t>IGLESIAS REBOREDO, JOSE LUIS</t>
  </si>
  <si>
    <t>LABANDEIRA VAZQUEZ, JESUS</t>
  </si>
  <si>
    <t>LOPEZ COSTOYA, RAMON</t>
  </si>
  <si>
    <t>LOPEZ FERREIRO, JOSE ANTONIO</t>
  </si>
  <si>
    <t>MAROÑO OTERO, CAMILO</t>
  </si>
  <si>
    <t>MIGUEZ FARTO, MANUEL</t>
  </si>
  <si>
    <t>MIGUEZ CAROLLO, OSCAR</t>
  </si>
  <si>
    <t>MIGUEZ SUAREZ, RAMIRO</t>
  </si>
  <si>
    <t>MILLAN REY, SANTIAGO</t>
  </si>
  <si>
    <t>MONTERO BOTANA, ENRIQUE</t>
  </si>
  <si>
    <t>MOREIRA VAZQUEZ, JAVIER</t>
  </si>
  <si>
    <t>MUIÑO ARUFE, SENEN ANTONIO</t>
  </si>
  <si>
    <t>MUJICO RODRIGUEZ, GABRIEL</t>
  </si>
  <si>
    <t>OLIVEROS ROMERO, JUAN J.</t>
  </si>
  <si>
    <t>OTERO BARREIRO, HERMINIO</t>
  </si>
  <si>
    <t>OTERO SEIJO, DAVID</t>
  </si>
  <si>
    <t>PADERNE OTERO, JESUS</t>
  </si>
  <si>
    <t>PARDO VAZQUEZ, CARLOS</t>
  </si>
  <si>
    <t>PEREIRO NEIRA, JOSE M.</t>
  </si>
  <si>
    <t>PISO VAZQUEZ, JESUS</t>
  </si>
  <si>
    <t>PRESEDO GARCIA, ENRIQUE</t>
  </si>
  <si>
    <t>RAMAS PENA, MANUEL</t>
  </si>
  <si>
    <t>RAMAS VIDAL, JOSE L.</t>
  </si>
  <si>
    <t>RIAL SOUTO, JUAN RAFAEL</t>
  </si>
  <si>
    <t>RODEIRO EIRAS, JOSE</t>
  </si>
  <si>
    <t>RODRIGUEZ LOPEZ, MANUEL</t>
  </si>
  <si>
    <t>RODRIGUEZ PEREZ, MARIO</t>
  </si>
  <si>
    <t>ROZAS PEGITO, JOSE I.</t>
  </si>
  <si>
    <t>SALGUEIROS CASTRO, JESUS</t>
  </si>
  <si>
    <t>SALVADO SUAREZ, IVAN</t>
  </si>
  <si>
    <t>SUAREZ BEIROA, CARMEN</t>
  </si>
  <si>
    <t>SUAREZ OTERO, JOSE</t>
  </si>
  <si>
    <t>TELLO BEIRAS, CESAREO</t>
  </si>
  <si>
    <t>TOJO ROZAS, JORGE</t>
  </si>
  <si>
    <t>TORRES CARNEIRO, JESUS</t>
  </si>
  <si>
    <t>UZAL MIRAMONTES, MANUEL</t>
  </si>
  <si>
    <t>VENTOSA CASTRO, ANTONIO</t>
  </si>
  <si>
    <t>VENTOSA CASTRO, JESUS</t>
  </si>
  <si>
    <t>VIDAL ANDRADE, JOSE M.</t>
  </si>
  <si>
    <t>VIEITES CABO, MANUEL</t>
  </si>
  <si>
    <t>VIEIRO PAMPIN, INES</t>
  </si>
  <si>
    <t>ARIAS RENDO, JOSE MANUEL</t>
  </si>
  <si>
    <t>BERTOLO OTERO, JOSE LUIS</t>
  </si>
  <si>
    <t>BREA OTERO, DELMIRO</t>
  </si>
  <si>
    <t>CADABON LINARES, JOSE F.</t>
  </si>
  <si>
    <t>CANCELA RODRIGUEZ, ROBERTO CARLOS</t>
  </si>
  <si>
    <t>CASTRO RODRIGUEZ, MIGUEL A.</t>
  </si>
  <si>
    <t>CASTROMIL RAMOS, ROBERTO</t>
  </si>
  <si>
    <t>CLAUDIU CLEJA, IOAN</t>
  </si>
  <si>
    <t>COUSELO GENDRE, JOSE M.</t>
  </si>
  <si>
    <t>FRANCISCO TORREIRA, CARINA</t>
  </si>
  <si>
    <t>FUENTES LANDEIRA, CARMEN</t>
  </si>
  <si>
    <t>GOMEZ LOSADA, JUAN ALBERTO</t>
  </si>
  <si>
    <t>GUERRA SANTOS, MANUEL A.</t>
  </si>
  <si>
    <t>IGLESIAS QUINTEIRO, RAMON</t>
  </si>
  <si>
    <t>IGLESIAS RIVEIRO, RUBEN</t>
  </si>
  <si>
    <t>LIÑARES GOMEZ, RAUL</t>
  </si>
  <si>
    <t>LOPEZ CONDE, RAUL</t>
  </si>
  <si>
    <t>LOPEZ RODRIGUEZ, JESUS</t>
  </si>
  <si>
    <t>MARIÑO ANTELO, CARMEN</t>
  </si>
  <si>
    <t>MARTINEZ OTERO, JOSE M.</t>
  </si>
  <si>
    <t>MARTINEZ POSE, VERONICA</t>
  </si>
  <si>
    <t>MONTERO PEREZ, ADRIAN</t>
  </si>
  <si>
    <t>MONTOTO MARIA, JOSE</t>
  </si>
  <si>
    <t>OTERO CUTRIN, VERONICA</t>
  </si>
  <si>
    <t>OTERO FERREIRA, MARCOS</t>
  </si>
  <si>
    <t>PAMPIN IGLESIAS, JESUS</t>
  </si>
  <si>
    <t>PEREZ PAIS, VICENTE</t>
  </si>
  <si>
    <t>RIOS GENDRA, LUIS</t>
  </si>
  <si>
    <t>RODRIGUEZ MENDEZ, BEATRIZ</t>
  </si>
  <si>
    <t>SANMARTIN GARCIA, MARTIN ALFONSO</t>
  </si>
  <si>
    <t>SILVA SUAREZ, SAMUEL</t>
  </si>
  <si>
    <t>SOUTO VAZQUEZ, MIGUEL</t>
  </si>
  <si>
    <t>VAZQUEZ CASTRO, CRISTINA</t>
  </si>
  <si>
    <t>0659</t>
  </si>
  <si>
    <t>VAZQUEZ RODRIGUEZ, ENRIQUE</t>
  </si>
  <si>
    <t>VILACOBA BELLON, MIGUEL</t>
  </si>
  <si>
    <t>VILA TURNES, RICARDO</t>
  </si>
  <si>
    <t>ALVAREZ VIDAL, JUAN CARLOS</t>
  </si>
  <si>
    <t>GARCIA QUINTANS, RICARDO</t>
  </si>
  <si>
    <t>GOMEZ PAIS, ANA BELEN</t>
  </si>
  <si>
    <t>LISTE CALVO, VICTOR</t>
  </si>
  <si>
    <t>MIRAMONTES GARCIA, ISIDORO</t>
  </si>
  <si>
    <t>MOSQUERA BALADO, TANIA</t>
  </si>
  <si>
    <t>SIXTO GARCIA, ANTONIO</t>
  </si>
  <si>
    <t>TABOADA FERNANDEZ, SEBASTIAN</t>
  </si>
  <si>
    <t>LOUZAN CASAL, DAVID</t>
  </si>
  <si>
    <t>VIDAL TOURIS, AVELINO</t>
  </si>
  <si>
    <t>VIQUEIRA SALVADO, DAVID</t>
  </si>
  <si>
    <t>CACHEDA GARCIA, DANIELA</t>
  </si>
  <si>
    <t>VAZQUEZ CASTAÑO, JAVIER</t>
  </si>
  <si>
    <t>DOMINGUEZ TOURIÑO, OSCAR</t>
  </si>
  <si>
    <t>BRAO LOUREIRO, ANXO</t>
  </si>
  <si>
    <t>GONZALEZ FERNANCEZ, OSCAR</t>
  </si>
  <si>
    <t>FERNANDEZ GARCIA, FRANCISCO</t>
  </si>
  <si>
    <t>TRALUSA</t>
  </si>
  <si>
    <t>SOBRAS Y FALTAS</t>
  </si>
  <si>
    <t>Código</t>
  </si>
  <si>
    <t>saldo a fecha 31/07/22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</si>
  <si>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</si>
  <si>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</si>
  <si>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</si>
  <si>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</si>
  <si>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</si>
  <si>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</si>
  <si>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</si>
  <si>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</si>
  <si>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</si>
  <si>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</si>
  <si>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</si>
  <si>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</si>
  <si>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</si>
  <si>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</si>
  <si>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</si>
  <si>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</si>
  <si>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</si>
  <si>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</si>
  <si>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</si>
  <si>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</si>
  <si>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</si>
  <si>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</si>
  <si>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</si>
  <si>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</si>
  <si>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</si>
  <si>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</si>
  <si>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</si>
  <si>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</si>
  <si>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</si>
  <si>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</si>
  <si>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</si>
  <si>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Totais</t>
  </si>
  <si>
    <t>CASTROMIL</t>
  </si>
  <si>
    <t>AULUSA</t>
  </si>
  <si>
    <t>codigo tgt</t>
  </si>
  <si>
    <t>Conductor</t>
  </si>
  <si>
    <t>Importe Expendedora</t>
  </si>
  <si>
    <t>Importe ingresadora</t>
  </si>
  <si>
    <t>diferencia</t>
  </si>
  <si>
    <t>TOTAL</t>
  </si>
  <si>
    <t xml:space="preserve">RECAUDACIÓN 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</si>
</sst>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[$-C0A]General"/>
    <numFmt numFmtId="165" formatCode="mm/yy"/>
    <numFmt numFmtId="166" formatCode="mmmm&quot; &quot;yyyy"/>
    <numFmt numFmtId="167" formatCode="#,##0.00&quot; &quot;;&quot;-&quot;#,##0.00&quot; &quot;;&quot; -&quot;#&quot; &quot;;@&quot; &quot;"/>
    <numFmt numFmtId="168" formatCode="#,##0.00&quot; &quot;[$€-C0A];[Red]&quot;-&quot;#,##0.00&quot; &quot;[$€-C0A]"/>
    <numFmt numFmtId="169" formatCode="[$-C0A]0.00"/>
    <numFmt numFmtId="170" formatCode="#,##0.00[$ €];\-#,##0.00[$ €];0.00[$ €]"/>
    <numFmt numFmtId="171" formatCode="#,##0.00&quot; €&quot;;&quot;-&quot;#,##0.00&quot; €&quot;"/>
    <numFmt numFmtId="172" formatCode="#,##0.00[$ €-C0A];&quot;-&quot;#,##0.00[$ €-C0A];0.00[$ €-C0A]"/>
  </numFmts>
  <fonts count="29" x14ac:knownFonts="1"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omic Sans MS"/>
      <family val="4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Engravers MT"/>
      <family val="1"/>
    </font>
    <font>
      <b/>
      <sz val="12"/>
      <color rgb="FF0000FF"/>
      <name val="Comic Sans MS"/>
      <family val="4"/>
    </font>
    <font>
      <b/>
      <sz val="10"/>
      <color rgb="FF0000FF"/>
      <name val="Comic Sans MS"/>
      <family val="4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omic Sans MS"/>
      <family val="4"/>
    </font>
    <font>
      <b/>
      <sz val="9"/>
      <color rgb="FF000000"/>
      <name val="Arial"/>
      <family val="2"/>
    </font>
    <font>
      <b/>
      <sz val="9"/>
      <color rgb="FF0000FF"/>
      <name val="Comic Sans MS"/>
      <family val="4"/>
    </font>
    <font>
      <sz val="10"/>
      <color rgb="FF000000"/>
      <name val="Comic Sans MS"/>
      <family val="4"/>
    </font>
    <font>
      <b/>
      <sz val="10"/>
      <color rgb="FFFF0000"/>
      <name val="Arial"/>
      <family val="2"/>
    </font>
    <font>
      <b/>
      <u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6"/>
      <color rgb="FF000000"/>
      <name val="Arial"/>
      <family val="2"/>
    </font>
    <font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2"/>
      <color rgb="FFFF0000"/>
      <name val="Comic Sans MS"/>
      <family val="4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7" fontId="2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8" fontId="4" fillId="0" borderId="0" applyBorder="0" applyProtection="0"/>
    <xf numFmtId="43" fontId="22" fillId="0" borderId="0" applyFont="0" applyFill="0" applyBorder="0" applyAlignment="0" applyProtection="0"/>
  </cellStyleXfs>
  <cellXfs count="87">
    <xf numFmtId="0" fontId="0" fillId="0" borderId="0" xfId="0"/>
    <xf numFmtId="164" fontId="5" fillId="0" borderId="0" xfId="14" applyFont="1" applyAlignment="1">
      <alignment horizontal="center"/>
    </xf>
    <xf numFmtId="164" fontId="5" fillId="0" borderId="0" xfId="14" applyFont="1" applyAlignment="1">
      <alignment horizontal="left"/>
    </xf>
    <xf numFmtId="164" fontId="6" fillId="0" borderId="0" xfId="14" applyFont="1"/>
    <xf numFmtId="164" fontId="6" fillId="0" borderId="0" xfId="14" applyFont="1" applyAlignment="1">
      <alignment horizont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4" fontId="21" fillId="0" borderId="6" xfId="0" applyNumberFormat="1" applyFont="1" applyBorder="1" applyAlignment="1" applyProtection="1">
      <alignment horizontal="center" vertical="center" wrapText="1"/>
      <protection locked="0"/>
    </xf>
    <xf numFmtId="164" fontId="21" fillId="8" borderId="11" xfId="14" applyFont="1" applyFill="1" applyBorder="1" applyAlignment="1">
      <alignment horizontal="center" vertical="top"/>
    </xf>
    <xf numFmtId="169" fontId="21" fillId="8" borderId="25" xfId="13" applyNumberFormat="1" applyFont="1" applyFill="1" applyBorder="1" applyAlignment="1">
      <alignment horizontal="center" vertical="top" wrapText="1" readingOrder="1"/>
    </xf>
    <xf numFmtId="167" fontId="21" fillId="8" borderId="26" xfId="13" applyFont="1" applyFill="1" applyBorder="1" applyAlignment="1">
      <alignment horizontal="center" vertical="top" wrapText="1" readingOrder="1"/>
    </xf>
    <xf numFmtId="164" fontId="21" fillId="8" borderId="12" xfId="14" applyFont="1" applyFill="1" applyBorder="1" applyAlignment="1">
      <alignment horizontal="center" vertical="top"/>
    </xf>
    <xf numFmtId="164" fontId="23" fillId="0" borderId="11" xfId="14" applyFont="1" applyBorder="1" applyAlignment="1">
      <alignment horizontal="center"/>
    </xf>
    <xf numFmtId="0" fontId="24" fillId="9" borderId="25" xfId="19" applyNumberFormat="1" applyFont="1" applyFill="1" applyBorder="1" applyAlignment="1">
      <alignment horizontal="center" vertical="top" wrapText="1" readingOrder="1"/>
    </xf>
    <xf numFmtId="170" fontId="24" fillId="9" borderId="27" xfId="19" applyNumberFormat="1" applyFont="1" applyFill="1" applyBorder="1" applyAlignment="1">
      <alignment horizontal="center" vertical="top"/>
    </xf>
    <xf numFmtId="164" fontId="23" fillId="0" borderId="28" xfId="14" applyFont="1" applyBorder="1" applyAlignment="1">
      <alignment horizontal="center"/>
    </xf>
    <xf numFmtId="171" fontId="23" fillId="0" borderId="12" xfId="14" applyNumberFormat="1" applyFont="1" applyBorder="1" applyAlignment="1">
      <alignment horizontal="center"/>
    </xf>
    <xf numFmtId="172" fontId="25" fillId="8" borderId="7" xfId="13" applyNumberFormat="1" applyFont="1" applyFill="1" applyBorder="1" applyAlignment="1">
      <alignment horizontal="center" vertical="top"/>
    </xf>
    <xf numFmtId="172" fontId="25" fillId="8" borderId="12" xfId="13" applyNumberFormat="1" applyFont="1" applyFill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5" fillId="0" borderId="0" xfId="0" applyNumberFormat="1" applyFont="1"/>
    <xf numFmtId="0" fontId="11" fillId="0" borderId="0" xfId="0" applyFont="1"/>
    <xf numFmtId="0" fontId="12" fillId="0" borderId="2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4" fontId="5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/>
    </xf>
    <xf numFmtId="4" fontId="27" fillId="0" borderId="6" xfId="0" applyNumberFormat="1" applyFont="1" applyBorder="1" applyAlignment="1" applyProtection="1">
      <alignment horizontal="center" vertical="center" wrapText="1"/>
      <protection locked="0"/>
    </xf>
    <xf numFmtId="4" fontId="27" fillId="0" borderId="8" xfId="0" applyNumberFormat="1" applyFont="1" applyBorder="1"/>
    <xf numFmtId="0" fontId="26" fillId="0" borderId="8" xfId="0" applyFont="1" applyBorder="1" applyAlignment="1">
      <alignment horizontal="center"/>
    </xf>
    <xf numFmtId="0" fontId="28" fillId="0" borderId="0" xfId="0" applyFont="1"/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4" fontId="16" fillId="3" borderId="12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" fontId="5" fillId="0" borderId="14" xfId="0" applyNumberFormat="1" applyFont="1" applyBorder="1"/>
    <xf numFmtId="0" fontId="11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4" fontId="16" fillId="5" borderId="17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4" fontId="5" fillId="0" borderId="20" xfId="0" applyNumberFormat="1" applyFont="1" applyBorder="1"/>
    <xf numFmtId="0" fontId="11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2" fontId="16" fillId="7" borderId="17" xfId="0" applyNumberFormat="1" applyFont="1" applyFill="1" applyBorder="1" applyAlignment="1">
      <alignment horizontal="center" vertical="center" wrapText="1"/>
    </xf>
    <xf numFmtId="0" fontId="0" fillId="0" borderId="0" xfId="0"/>
    <xf numFmtId="165" fontId="7" fillId="6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Alignment="1" applyProtection="1">
      <alignment horizontal="center" vertical="center" wrapText="1"/>
      <protection locked="0"/>
    </xf>
    <xf numFmtId="166" fontId="1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164" fontId="23" fillId="8" borderId="12" xfId="14" applyFont="1" applyFill="1" applyBorder="1" applyAlignment="1">
      <alignment horizontal="center" vertical="top"/>
    </xf>
    <xf numFmtId="164" fontId="23" fillId="8" borderId="29" xfId="14" applyFont="1" applyFill="1" applyBorder="1" applyAlignment="1">
      <alignment horizontal="center" vertical="top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/>
    </xf>
  </cellXfs>
  <cellStyles count="20">
    <cellStyle name="cf1" xfId="1" xr:uid="{00000000-0005-0000-0000-000000000000}"/>
    <cellStyle name="cf10" xfId="2" xr:uid="{00000000-0005-0000-0000-000001000000}"/>
    <cellStyle name="cf11" xfId="3" xr:uid="{00000000-0005-0000-0000-000002000000}"/>
    <cellStyle name="cf12" xfId="4" xr:uid="{00000000-0005-0000-0000-000003000000}"/>
    <cellStyle name="cf2" xfId="5" xr:uid="{00000000-0005-0000-0000-000004000000}"/>
    <cellStyle name="cf3" xfId="6" xr:uid="{00000000-0005-0000-0000-000005000000}"/>
    <cellStyle name="cf4" xfId="7" xr:uid="{00000000-0005-0000-0000-000006000000}"/>
    <cellStyle name="cf5" xfId="8" xr:uid="{00000000-0005-0000-0000-000007000000}"/>
    <cellStyle name="cf6" xfId="9" xr:uid="{00000000-0005-0000-0000-000008000000}"/>
    <cellStyle name="cf7" xfId="10" xr:uid="{00000000-0005-0000-0000-000009000000}"/>
    <cellStyle name="cf8" xfId="11" xr:uid="{00000000-0005-0000-0000-00000A000000}"/>
    <cellStyle name="cf9" xfId="12" xr:uid="{00000000-0005-0000-0000-00000B000000}"/>
    <cellStyle name="Excel Built-in Comma" xfId="13" xr:uid="{00000000-0005-0000-0000-00000C000000}"/>
    <cellStyle name="Excel Built-in Normal" xfId="14" xr:uid="{00000000-0005-0000-0000-00000D000000}"/>
    <cellStyle name="Heading" xfId="15" xr:uid="{00000000-0005-0000-0000-00000E000000}"/>
    <cellStyle name="Heading1" xfId="16" xr:uid="{00000000-0005-0000-0000-00000F000000}"/>
    <cellStyle name="Millares" xfId="19" builtinId="3"/>
    <cellStyle name="Normal" xfId="0" builtinId="0" customBuiltin="1"/>
    <cellStyle name="Result" xfId="17" xr:uid="{00000000-0005-0000-0000-000011000000}"/>
    <cellStyle name="Result2" xfId="18" xr:uid="{00000000-0005-0000-0000-000012000000}"/>
  </cellStyles>
  <dxfs count="3">
    <dxf>
      <font>
        <color rgb="FFFF0000"/>
        <family val="2"/>
      </font>
    </dxf>
    <dxf>
      <font>
        <color rgb="FFFF0000"/>
        <family val="2"/>
      </font>
    </dxf>
    <dxf>
      <font>
        <color rgb="FFFF0000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9"/>
  <sheetViews>
    <sheetView workbookViewId="0"/>
  </sheetViews>
  <sheetFormatPr baseColWidth="10" defaultRowHeight="15" x14ac:dyDescent="0.2"/>
  <cols>
    <col min="1" max="1" width="14" style="4" customWidth="1"/>
    <col min="2" max="2" width="7.125" style="4" customWidth="1"/>
    <col min="3" max="3" width="41" style="3" customWidth="1"/>
    <col min="4" max="256" width="8.5" style="3" customWidth="1"/>
    <col min="257" max="257" width="14" style="3" customWidth="1"/>
    <col min="258" max="258" width="7.125" style="3" customWidth="1"/>
    <col min="259" max="259" width="41" style="3" customWidth="1"/>
    <col min="260" max="512" width="8.5" style="3" customWidth="1"/>
    <col min="513" max="513" width="14" style="3" customWidth="1"/>
    <col min="514" max="514" width="7.125" style="3" customWidth="1"/>
    <col min="515" max="515" width="41" style="3" customWidth="1"/>
    <col min="516" max="768" width="8.5" style="3" customWidth="1"/>
    <col min="769" max="769" width="14" style="3" customWidth="1"/>
    <col min="770" max="770" width="7.125" style="3" customWidth="1"/>
    <col min="771" max="771" width="41" style="3" customWidth="1"/>
    <col min="772" max="1024" width="8.5" style="3" customWidth="1"/>
    <col min="1025" max="1025" width="11" customWidth="1"/>
  </cols>
  <sheetData>
    <row r="1" spans="1:3" ht="15.75" x14ac:dyDescent="0.25">
      <c r="A1" s="1" t="str">
        <f>IF(ISNA(_xlfn.MODE.SNGL(A2:A200)),"NºCONDUCTOR",_xlfn.MODE.SNGL(A2:A200))</f>
        <v>NºCONDUCTOR</v>
      </c>
      <c r="B1" s="1" t="str">
        <f>IF(ISNA(_xlfn.MODE.SNGL(B2:B200)),"TGT",_xlfn.MODE.SNGL(B2:B200))</f>
        <v>TGT</v>
      </c>
      <c r="C1" s="2" t="str">
        <f>IF(ISNA(_xlfn.MODE.SNGL(C2:C200)),"APELLIDOS, NOMBRE",_xlfn.MODE.SNGL(C2:C200))</f>
        <v>APELLIDOS, NOMBRE</v>
      </c>
    </row>
    <row r="2" spans="1:3" x14ac:dyDescent="0.2">
      <c r="A2" s="4">
        <v>2</v>
      </c>
      <c r="B2" s="4">
        <v>6002</v>
      </c>
      <c r="C2" s="3" t="s">
        <v>0</v>
      </c>
    </row>
    <row r="3" spans="1:3" x14ac:dyDescent="0.2">
      <c r="A3" s="4">
        <v>10</v>
      </c>
      <c r="B3" s="4">
        <v>6010</v>
      </c>
      <c r="C3" s="3" t="s">
        <v>1</v>
      </c>
    </row>
    <row r="4" spans="1:3" x14ac:dyDescent="0.2">
      <c r="A4" s="4">
        <v>8</v>
      </c>
      <c r="B4" s="4">
        <v>6008</v>
      </c>
      <c r="C4" s="3" t="s">
        <v>2</v>
      </c>
    </row>
    <row r="5" spans="1:3" x14ac:dyDescent="0.2">
      <c r="A5" s="4">
        <v>241</v>
      </c>
      <c r="B5" s="4">
        <v>2366</v>
      </c>
      <c r="C5" s="3" t="s">
        <v>3</v>
      </c>
    </row>
    <row r="6" spans="1:3" x14ac:dyDescent="0.2">
      <c r="A6" s="4">
        <v>15</v>
      </c>
      <c r="B6" s="4">
        <v>6015</v>
      </c>
      <c r="C6" s="3" t="s">
        <v>4</v>
      </c>
    </row>
    <row r="7" spans="1:3" x14ac:dyDescent="0.2">
      <c r="A7" s="4">
        <v>47</v>
      </c>
      <c r="B7" s="4">
        <v>6047</v>
      </c>
      <c r="C7" s="3" t="s">
        <v>5</v>
      </c>
    </row>
    <row r="8" spans="1:3" x14ac:dyDescent="0.2">
      <c r="A8" s="4">
        <v>7</v>
      </c>
      <c r="B8" s="4">
        <v>6007</v>
      </c>
      <c r="C8" s="3" t="s">
        <v>6</v>
      </c>
    </row>
    <row r="9" spans="1:3" x14ac:dyDescent="0.2">
      <c r="A9" s="4">
        <v>29</v>
      </c>
      <c r="B9" s="4">
        <v>6029</v>
      </c>
      <c r="C9" s="3" t="s">
        <v>7</v>
      </c>
    </row>
    <row r="10" spans="1:3" x14ac:dyDescent="0.2">
      <c r="A10" s="4">
        <v>22</v>
      </c>
      <c r="B10" s="4">
        <v>6022</v>
      </c>
      <c r="C10" s="3" t="s">
        <v>8</v>
      </c>
    </row>
    <row r="11" spans="1:3" x14ac:dyDescent="0.2">
      <c r="A11" s="4">
        <v>30</v>
      </c>
      <c r="B11" s="4">
        <v>6030</v>
      </c>
      <c r="C11" s="3" t="s">
        <v>9</v>
      </c>
    </row>
    <row r="12" spans="1:3" x14ac:dyDescent="0.2">
      <c r="A12" s="4">
        <v>31</v>
      </c>
      <c r="B12" s="4">
        <v>6031</v>
      </c>
      <c r="C12" s="3" t="s">
        <v>10</v>
      </c>
    </row>
    <row r="13" spans="1:3" x14ac:dyDescent="0.2">
      <c r="A13" s="4">
        <v>44</v>
      </c>
      <c r="B13" s="4">
        <v>6045</v>
      </c>
      <c r="C13" s="3" t="s">
        <v>11</v>
      </c>
    </row>
    <row r="14" spans="1:3" x14ac:dyDescent="0.2">
      <c r="A14" s="4">
        <v>71</v>
      </c>
      <c r="B14" s="4">
        <v>6071</v>
      </c>
      <c r="C14" s="3" t="s">
        <v>12</v>
      </c>
    </row>
    <row r="15" spans="1:3" x14ac:dyDescent="0.2">
      <c r="A15" s="4">
        <v>40</v>
      </c>
      <c r="B15" s="4">
        <v>6040</v>
      </c>
      <c r="C15" s="3" t="s">
        <v>13</v>
      </c>
    </row>
    <row r="16" spans="1:3" x14ac:dyDescent="0.2">
      <c r="A16" s="4">
        <v>49</v>
      </c>
      <c r="B16" s="4">
        <v>6049</v>
      </c>
      <c r="C16" s="3" t="s">
        <v>14</v>
      </c>
    </row>
    <row r="17" spans="1:3" x14ac:dyDescent="0.2">
      <c r="A17" s="4">
        <v>104</v>
      </c>
      <c r="B17" s="4">
        <v>6104</v>
      </c>
      <c r="C17" s="3" t="s">
        <v>15</v>
      </c>
    </row>
    <row r="18" spans="1:3" x14ac:dyDescent="0.2">
      <c r="A18" s="4">
        <v>46</v>
      </c>
      <c r="B18" s="4">
        <v>6046</v>
      </c>
      <c r="C18" s="3" t="s">
        <v>16</v>
      </c>
    </row>
    <row r="19" spans="1:3" x14ac:dyDescent="0.2">
      <c r="A19" s="4">
        <v>223</v>
      </c>
      <c r="B19" s="4">
        <v>5689</v>
      </c>
      <c r="C19" s="3" t="s">
        <v>17</v>
      </c>
    </row>
    <row r="20" spans="1:3" x14ac:dyDescent="0.2">
      <c r="A20" s="4">
        <v>48</v>
      </c>
      <c r="B20" s="4">
        <v>6054</v>
      </c>
      <c r="C20" s="3" t="s">
        <v>18</v>
      </c>
    </row>
    <row r="21" spans="1:3" x14ac:dyDescent="0.2">
      <c r="A21" s="4">
        <v>50</v>
      </c>
      <c r="B21" s="4">
        <v>6050</v>
      </c>
      <c r="C21" s="3" t="s">
        <v>19</v>
      </c>
    </row>
    <row r="22" spans="1:3" x14ac:dyDescent="0.2">
      <c r="A22" s="4">
        <v>55</v>
      </c>
      <c r="B22" s="4">
        <v>6055</v>
      </c>
      <c r="C22" s="3" t="s">
        <v>20</v>
      </c>
    </row>
    <row r="23" spans="1:3" x14ac:dyDescent="0.2">
      <c r="A23" s="4">
        <v>171</v>
      </c>
      <c r="B23" s="4">
        <v>2490</v>
      </c>
      <c r="C23" s="3" t="s">
        <v>21</v>
      </c>
    </row>
    <row r="24" spans="1:3" x14ac:dyDescent="0.2">
      <c r="A24" s="4">
        <v>63</v>
      </c>
      <c r="B24" s="4">
        <v>6063</v>
      </c>
      <c r="C24" s="3" t="s">
        <v>22</v>
      </c>
    </row>
    <row r="25" spans="1:3" x14ac:dyDescent="0.2">
      <c r="A25" s="4">
        <v>62</v>
      </c>
      <c r="B25" s="4">
        <v>6062</v>
      </c>
      <c r="C25" s="3" t="s">
        <v>23</v>
      </c>
    </row>
    <row r="26" spans="1:3" x14ac:dyDescent="0.2">
      <c r="A26" s="4">
        <v>64</v>
      </c>
      <c r="B26" s="4">
        <v>6064</v>
      </c>
      <c r="C26" s="3" t="s">
        <v>24</v>
      </c>
    </row>
    <row r="27" spans="1:3" x14ac:dyDescent="0.2">
      <c r="A27" s="4">
        <v>66</v>
      </c>
      <c r="B27" s="4">
        <v>6066</v>
      </c>
      <c r="C27" s="3" t="s">
        <v>25</v>
      </c>
    </row>
    <row r="28" spans="1:3" x14ac:dyDescent="0.2">
      <c r="A28" s="4">
        <v>73</v>
      </c>
      <c r="B28" s="4">
        <v>6073</v>
      </c>
      <c r="C28" s="3" t="s">
        <v>26</v>
      </c>
    </row>
    <row r="29" spans="1:3" x14ac:dyDescent="0.2">
      <c r="A29" s="4">
        <v>72</v>
      </c>
      <c r="B29" s="4">
        <v>6072</v>
      </c>
      <c r="C29" s="3" t="s">
        <v>27</v>
      </c>
    </row>
    <row r="30" spans="1:3" x14ac:dyDescent="0.2">
      <c r="A30" s="4">
        <v>80</v>
      </c>
      <c r="B30" s="4">
        <v>6080</v>
      </c>
      <c r="C30" s="3" t="s">
        <v>28</v>
      </c>
    </row>
    <row r="31" spans="1:3" x14ac:dyDescent="0.2">
      <c r="A31" s="4">
        <v>93</v>
      </c>
      <c r="B31" s="4">
        <v>6093</v>
      </c>
      <c r="C31" s="3" t="s">
        <v>29</v>
      </c>
    </row>
    <row r="32" spans="1:3" x14ac:dyDescent="0.2">
      <c r="A32" s="4">
        <v>205</v>
      </c>
      <c r="B32" s="4">
        <v>2602</v>
      </c>
      <c r="C32" s="3" t="s">
        <v>30</v>
      </c>
    </row>
    <row r="33" spans="1:3" x14ac:dyDescent="0.2">
      <c r="A33" s="4">
        <v>14</v>
      </c>
      <c r="B33" s="4">
        <v>8054</v>
      </c>
      <c r="C33" s="3" t="s">
        <v>31</v>
      </c>
    </row>
    <row r="34" spans="1:3" x14ac:dyDescent="0.2">
      <c r="A34" s="4">
        <v>91</v>
      </c>
      <c r="B34" s="4">
        <v>6091</v>
      </c>
      <c r="C34" s="3" t="s">
        <v>32</v>
      </c>
    </row>
    <row r="35" spans="1:3" x14ac:dyDescent="0.2">
      <c r="A35" s="4">
        <v>92</v>
      </c>
      <c r="B35" s="4">
        <v>6092</v>
      </c>
      <c r="C35" s="3" t="s">
        <v>33</v>
      </c>
    </row>
    <row r="36" spans="1:3" x14ac:dyDescent="0.2">
      <c r="A36" s="4">
        <v>89</v>
      </c>
      <c r="B36" s="4">
        <v>6089</v>
      </c>
      <c r="C36" s="3" t="s">
        <v>34</v>
      </c>
    </row>
    <row r="37" spans="1:3" x14ac:dyDescent="0.2">
      <c r="A37" s="4">
        <v>213</v>
      </c>
      <c r="B37" s="4">
        <v>8071</v>
      </c>
      <c r="C37" s="3" t="s">
        <v>35</v>
      </c>
    </row>
    <row r="38" spans="1:3" x14ac:dyDescent="0.2">
      <c r="A38" s="4">
        <v>95</v>
      </c>
      <c r="B38" s="4">
        <v>6095</v>
      </c>
      <c r="C38" s="3" t="s">
        <v>36</v>
      </c>
    </row>
    <row r="39" spans="1:3" x14ac:dyDescent="0.2">
      <c r="A39" s="4">
        <v>97</v>
      </c>
      <c r="B39" s="4">
        <v>6097</v>
      </c>
      <c r="C39" s="3" t="s">
        <v>37</v>
      </c>
    </row>
    <row r="40" spans="1:3" x14ac:dyDescent="0.2">
      <c r="A40" s="4">
        <v>103</v>
      </c>
      <c r="B40" s="4">
        <v>6103</v>
      </c>
      <c r="C40" s="3" t="s">
        <v>38</v>
      </c>
    </row>
    <row r="41" spans="1:3" x14ac:dyDescent="0.2">
      <c r="A41" s="4">
        <v>204</v>
      </c>
      <c r="B41" s="4">
        <v>2469</v>
      </c>
      <c r="C41" s="3" t="s">
        <v>39</v>
      </c>
    </row>
    <row r="42" spans="1:3" x14ac:dyDescent="0.2">
      <c r="A42" s="4">
        <v>106</v>
      </c>
      <c r="B42" s="4">
        <v>6106</v>
      </c>
      <c r="C42" s="3" t="s">
        <v>40</v>
      </c>
    </row>
    <row r="43" spans="1:3" x14ac:dyDescent="0.2">
      <c r="A43" s="4">
        <v>9</v>
      </c>
      <c r="B43" s="4">
        <v>6009</v>
      </c>
      <c r="C43" s="3" t="s">
        <v>41</v>
      </c>
    </row>
    <row r="44" spans="1:3" x14ac:dyDescent="0.2">
      <c r="A44" s="4">
        <v>108</v>
      </c>
      <c r="B44" s="4">
        <v>6108</v>
      </c>
      <c r="C44" s="3" t="s">
        <v>42</v>
      </c>
    </row>
    <row r="45" spans="1:3" x14ac:dyDescent="0.2">
      <c r="A45" s="4">
        <v>115</v>
      </c>
      <c r="B45" s="4">
        <v>6115</v>
      </c>
      <c r="C45" s="3" t="s">
        <v>43</v>
      </c>
    </row>
    <row r="46" spans="1:3" x14ac:dyDescent="0.2">
      <c r="A46" s="4">
        <v>169</v>
      </c>
      <c r="B46" s="4">
        <v>6604</v>
      </c>
      <c r="C46" s="3" t="s">
        <v>44</v>
      </c>
    </row>
    <row r="47" spans="1:3" x14ac:dyDescent="0.2">
      <c r="A47" s="4">
        <v>117</v>
      </c>
      <c r="B47" s="4">
        <v>6117</v>
      </c>
      <c r="C47" s="3" t="s">
        <v>45</v>
      </c>
    </row>
    <row r="48" spans="1:3" x14ac:dyDescent="0.2">
      <c r="A48" s="4">
        <v>206</v>
      </c>
      <c r="B48" s="4">
        <v>2717</v>
      </c>
      <c r="C48" s="3" t="s">
        <v>46</v>
      </c>
    </row>
    <row r="49" spans="1:3" x14ac:dyDescent="0.2">
      <c r="A49" s="4">
        <v>230</v>
      </c>
      <c r="B49" s="4">
        <v>2132</v>
      </c>
      <c r="C49" s="3" t="s">
        <v>47</v>
      </c>
    </row>
    <row r="50" spans="1:3" x14ac:dyDescent="0.2">
      <c r="A50" s="4">
        <v>120</v>
      </c>
      <c r="B50" s="4">
        <v>6120</v>
      </c>
      <c r="C50" s="3" t="s">
        <v>48</v>
      </c>
    </row>
    <row r="51" spans="1:3" x14ac:dyDescent="0.2">
      <c r="A51" s="4">
        <v>122</v>
      </c>
      <c r="B51" s="4">
        <v>6122</v>
      </c>
      <c r="C51" s="3" t="s">
        <v>49</v>
      </c>
    </row>
    <row r="52" spans="1:3" x14ac:dyDescent="0.2">
      <c r="A52" s="4">
        <v>123</v>
      </c>
      <c r="B52" s="4">
        <v>6123</v>
      </c>
      <c r="C52" s="3" t="s">
        <v>50</v>
      </c>
    </row>
    <row r="53" spans="1:3" x14ac:dyDescent="0.2">
      <c r="A53" s="4">
        <v>118</v>
      </c>
      <c r="B53" s="4">
        <v>8056</v>
      </c>
      <c r="C53" s="3" t="s">
        <v>51</v>
      </c>
    </row>
    <row r="54" spans="1:3" x14ac:dyDescent="0.2">
      <c r="A54" s="4">
        <v>131</v>
      </c>
      <c r="B54" s="4">
        <v>6131</v>
      </c>
      <c r="C54" s="3" t="s">
        <v>52</v>
      </c>
    </row>
    <row r="55" spans="1:3" x14ac:dyDescent="0.2">
      <c r="A55" s="4">
        <v>231</v>
      </c>
      <c r="B55" s="4">
        <v>2147</v>
      </c>
      <c r="C55" s="3" t="s">
        <v>53</v>
      </c>
    </row>
    <row r="56" spans="1:3" x14ac:dyDescent="0.2">
      <c r="A56" s="4">
        <v>136</v>
      </c>
      <c r="B56" s="4">
        <v>6136</v>
      </c>
      <c r="C56" s="3" t="s">
        <v>54</v>
      </c>
    </row>
    <row r="57" spans="1:3" x14ac:dyDescent="0.2">
      <c r="A57" s="4">
        <v>137</v>
      </c>
      <c r="B57" s="4">
        <v>6508</v>
      </c>
      <c r="C57" s="3" t="s">
        <v>55</v>
      </c>
    </row>
    <row r="58" spans="1:3" x14ac:dyDescent="0.2">
      <c r="A58" s="4">
        <v>209</v>
      </c>
      <c r="B58" s="4">
        <v>6209</v>
      </c>
      <c r="C58" s="3" t="s">
        <v>56</v>
      </c>
    </row>
    <row r="59" spans="1:3" x14ac:dyDescent="0.2">
      <c r="A59" s="4">
        <v>149</v>
      </c>
      <c r="B59" s="4">
        <v>6149</v>
      </c>
      <c r="C59" s="3" t="s">
        <v>57</v>
      </c>
    </row>
    <row r="60" spans="1:3" x14ac:dyDescent="0.2">
      <c r="A60" s="4">
        <v>145</v>
      </c>
      <c r="B60" s="4">
        <v>6145</v>
      </c>
      <c r="C60" s="3" t="s">
        <v>58</v>
      </c>
    </row>
    <row r="61" spans="1:3" x14ac:dyDescent="0.2">
      <c r="A61" s="4">
        <v>150</v>
      </c>
      <c r="B61" s="4">
        <v>6150</v>
      </c>
      <c r="C61" s="3" t="s">
        <v>59</v>
      </c>
    </row>
    <row r="62" spans="1:3" x14ac:dyDescent="0.2">
      <c r="A62" s="4">
        <v>156</v>
      </c>
      <c r="B62" s="4">
        <v>6156</v>
      </c>
      <c r="C62" s="3" t="s">
        <v>60</v>
      </c>
    </row>
    <row r="63" spans="1:3" x14ac:dyDescent="0.2">
      <c r="A63" s="4">
        <v>151</v>
      </c>
      <c r="B63" s="4">
        <v>6151</v>
      </c>
      <c r="C63" s="3" t="s">
        <v>61</v>
      </c>
    </row>
    <row r="64" spans="1:3" x14ac:dyDescent="0.2">
      <c r="A64" s="4">
        <v>202</v>
      </c>
      <c r="B64" s="4">
        <v>5775</v>
      </c>
      <c r="C64" s="3" t="s">
        <v>62</v>
      </c>
    </row>
    <row r="65" spans="1:3" x14ac:dyDescent="0.2">
      <c r="A65" s="4">
        <v>159</v>
      </c>
      <c r="B65" s="4">
        <v>8058</v>
      </c>
      <c r="C65" s="3" t="s">
        <v>63</v>
      </c>
    </row>
    <row r="66" spans="1:3" x14ac:dyDescent="0.2">
      <c r="A66" s="4">
        <v>173</v>
      </c>
      <c r="B66" s="4">
        <v>3544</v>
      </c>
      <c r="C66" s="3" t="s">
        <v>64</v>
      </c>
    </row>
    <row r="67" spans="1:3" x14ac:dyDescent="0.2">
      <c r="A67" s="4">
        <v>190</v>
      </c>
      <c r="B67" s="4">
        <v>2978</v>
      </c>
      <c r="C67" s="3" t="s">
        <v>65</v>
      </c>
    </row>
    <row r="68" spans="1:3" x14ac:dyDescent="0.2">
      <c r="A68" s="4">
        <v>189</v>
      </c>
      <c r="B68" s="4">
        <v>3712</v>
      </c>
      <c r="C68" s="3" t="s">
        <v>66</v>
      </c>
    </row>
    <row r="69" spans="1:3" x14ac:dyDescent="0.2">
      <c r="A69" s="4">
        <v>235</v>
      </c>
      <c r="B69" s="4">
        <v>2244</v>
      </c>
      <c r="C69" s="3" t="s">
        <v>67</v>
      </c>
    </row>
    <row r="70" spans="1:3" x14ac:dyDescent="0.2">
      <c r="A70" s="4">
        <v>20</v>
      </c>
      <c r="B70" s="4">
        <v>6020</v>
      </c>
      <c r="C70" s="3" t="s">
        <v>68</v>
      </c>
    </row>
    <row r="71" spans="1:3" x14ac:dyDescent="0.2">
      <c r="A71" s="4">
        <v>200</v>
      </c>
      <c r="B71" s="4">
        <v>3944</v>
      </c>
      <c r="C71" s="3" t="s">
        <v>69</v>
      </c>
    </row>
    <row r="72" spans="1:3" x14ac:dyDescent="0.2">
      <c r="A72" s="4">
        <v>252</v>
      </c>
      <c r="B72" s="4">
        <v>1978</v>
      </c>
      <c r="C72" s="3" t="s">
        <v>70</v>
      </c>
    </row>
    <row r="73" spans="1:3" x14ac:dyDescent="0.2">
      <c r="A73" s="4">
        <v>280</v>
      </c>
      <c r="B73" s="4">
        <v>3945</v>
      </c>
      <c r="C73" s="3" t="s">
        <v>71</v>
      </c>
    </row>
    <row r="74" spans="1:3" x14ac:dyDescent="0.2">
      <c r="A74" s="4">
        <v>285</v>
      </c>
      <c r="B74" s="4">
        <v>4035</v>
      </c>
      <c r="C74" s="3" t="s">
        <v>72</v>
      </c>
    </row>
    <row r="75" spans="1:3" x14ac:dyDescent="0.2">
      <c r="A75" s="4">
        <v>221</v>
      </c>
      <c r="B75" s="4">
        <v>5472</v>
      </c>
      <c r="C75" s="3" t="s">
        <v>73</v>
      </c>
    </row>
    <row r="76" spans="1:3" x14ac:dyDescent="0.2">
      <c r="A76" s="4">
        <v>199</v>
      </c>
      <c r="B76" s="4">
        <v>3943</v>
      </c>
      <c r="C76" s="3" t="s">
        <v>74</v>
      </c>
    </row>
    <row r="77" spans="1:3" x14ac:dyDescent="0.2">
      <c r="A77" s="4">
        <v>191</v>
      </c>
      <c r="B77" s="4">
        <v>2986</v>
      </c>
      <c r="C77" s="3" t="s">
        <v>75</v>
      </c>
    </row>
    <row r="78" spans="1:3" x14ac:dyDescent="0.2">
      <c r="A78" s="4">
        <v>271</v>
      </c>
      <c r="B78" s="4">
        <v>3789</v>
      </c>
      <c r="C78" s="3" t="s">
        <v>76</v>
      </c>
    </row>
    <row r="79" spans="1:3" x14ac:dyDescent="0.2">
      <c r="A79" s="4">
        <v>287</v>
      </c>
      <c r="B79" s="4">
        <v>4031</v>
      </c>
      <c r="C79" s="3" t="s">
        <v>77</v>
      </c>
    </row>
    <row r="80" spans="1:3" x14ac:dyDescent="0.2">
      <c r="A80" s="4">
        <v>288</v>
      </c>
      <c r="B80" s="4">
        <v>4049</v>
      </c>
      <c r="C80" s="3" t="s">
        <v>78</v>
      </c>
    </row>
    <row r="81" spans="1:3" x14ac:dyDescent="0.2">
      <c r="A81" s="4">
        <v>251</v>
      </c>
      <c r="B81" s="4">
        <v>1977</v>
      </c>
      <c r="C81" s="3" t="s">
        <v>79</v>
      </c>
    </row>
    <row r="82" spans="1:3" x14ac:dyDescent="0.2">
      <c r="A82" s="4">
        <v>270</v>
      </c>
      <c r="B82" s="4">
        <v>3553</v>
      </c>
      <c r="C82" s="3" t="s">
        <v>80</v>
      </c>
    </row>
    <row r="83" spans="1:3" x14ac:dyDescent="0.2">
      <c r="A83" s="4">
        <v>279</v>
      </c>
      <c r="B83" s="4">
        <v>3851</v>
      </c>
      <c r="C83" s="3" t="s">
        <v>81</v>
      </c>
    </row>
    <row r="84" spans="1:3" x14ac:dyDescent="0.2">
      <c r="A84" s="4">
        <v>276</v>
      </c>
      <c r="B84" s="4">
        <v>3842</v>
      </c>
      <c r="C84" s="3" t="s">
        <v>82</v>
      </c>
    </row>
    <row r="85" spans="1:3" x14ac:dyDescent="0.2">
      <c r="A85" s="4">
        <v>272</v>
      </c>
      <c r="B85" s="4">
        <v>3811</v>
      </c>
      <c r="C85" s="3" t="s">
        <v>83</v>
      </c>
    </row>
    <row r="86" spans="1:3" x14ac:dyDescent="0.2">
      <c r="A86" s="4">
        <v>192</v>
      </c>
      <c r="B86" s="4">
        <v>3153</v>
      </c>
      <c r="C86" s="3" t="s">
        <v>84</v>
      </c>
    </row>
    <row r="87" spans="1:3" x14ac:dyDescent="0.2">
      <c r="A87" s="4">
        <v>197</v>
      </c>
      <c r="B87" s="4">
        <v>3458</v>
      </c>
      <c r="C87" s="3" t="s">
        <v>85</v>
      </c>
    </row>
    <row r="88" spans="1:3" x14ac:dyDescent="0.2">
      <c r="A88" s="4">
        <v>246</v>
      </c>
      <c r="B88" s="4">
        <v>1982</v>
      </c>
      <c r="C88" s="3" t="s">
        <v>86</v>
      </c>
    </row>
    <row r="89" spans="1:3" x14ac:dyDescent="0.2">
      <c r="A89" s="4">
        <v>254</v>
      </c>
      <c r="B89" s="4">
        <v>1986</v>
      </c>
      <c r="C89" s="3" t="s">
        <v>87</v>
      </c>
    </row>
    <row r="90" spans="1:3" x14ac:dyDescent="0.2">
      <c r="A90" s="4">
        <v>277</v>
      </c>
      <c r="B90" s="4">
        <v>3843</v>
      </c>
      <c r="C90" s="3" t="s">
        <v>88</v>
      </c>
    </row>
    <row r="91" spans="1:3" x14ac:dyDescent="0.2">
      <c r="A91" s="4">
        <v>198</v>
      </c>
      <c r="B91" s="4">
        <v>3516</v>
      </c>
      <c r="C91" s="3" t="s">
        <v>89</v>
      </c>
    </row>
    <row r="92" spans="1:3" x14ac:dyDescent="0.2">
      <c r="A92" s="4">
        <v>172</v>
      </c>
      <c r="B92" s="4">
        <v>2652</v>
      </c>
      <c r="C92" s="3" t="s">
        <v>90</v>
      </c>
    </row>
    <row r="93" spans="1:3" x14ac:dyDescent="0.2">
      <c r="A93" s="4">
        <v>193</v>
      </c>
      <c r="B93" s="4">
        <v>3152</v>
      </c>
      <c r="C93" s="3" t="s">
        <v>91</v>
      </c>
    </row>
    <row r="94" spans="1:3" x14ac:dyDescent="0.2">
      <c r="A94" s="4">
        <v>278</v>
      </c>
      <c r="B94" s="4">
        <v>3844</v>
      </c>
      <c r="C94" s="3" t="s">
        <v>92</v>
      </c>
    </row>
    <row r="95" spans="1:3" x14ac:dyDescent="0.2">
      <c r="A95" s="4">
        <v>248</v>
      </c>
      <c r="B95" s="4">
        <v>1905</v>
      </c>
      <c r="C95" s="3" t="s">
        <v>93</v>
      </c>
    </row>
    <row r="96" spans="1:3" x14ac:dyDescent="0.2">
      <c r="A96" s="4">
        <v>196</v>
      </c>
      <c r="B96" s="4">
        <v>3419</v>
      </c>
      <c r="C96" s="3" t="s">
        <v>94</v>
      </c>
    </row>
    <row r="97" spans="1:3" x14ac:dyDescent="0.2">
      <c r="A97" s="4">
        <v>286</v>
      </c>
      <c r="B97" s="4">
        <v>4033</v>
      </c>
      <c r="C97" s="3" t="s">
        <v>95</v>
      </c>
    </row>
    <row r="98" spans="1:3" x14ac:dyDescent="0.2">
      <c r="A98" s="4">
        <v>283</v>
      </c>
      <c r="B98" s="4">
        <v>4019</v>
      </c>
      <c r="C98" s="3" t="s">
        <v>96</v>
      </c>
    </row>
    <row r="99" spans="1:3" x14ac:dyDescent="0.2">
      <c r="A99" s="4">
        <v>220</v>
      </c>
      <c r="B99" s="4">
        <v>1895</v>
      </c>
      <c r="C99" s="3" t="s">
        <v>97</v>
      </c>
    </row>
    <row r="100" spans="1:3" x14ac:dyDescent="0.2">
      <c r="A100" s="4">
        <v>281</v>
      </c>
      <c r="B100" s="4" t="s">
        <v>98</v>
      </c>
      <c r="C100" s="3" t="s">
        <v>99</v>
      </c>
    </row>
    <row r="101" spans="1:3" x14ac:dyDescent="0.2">
      <c r="A101" s="4">
        <v>284</v>
      </c>
      <c r="B101" s="4">
        <v>4032</v>
      </c>
      <c r="C101" s="3" t="s">
        <v>100</v>
      </c>
    </row>
    <row r="102" spans="1:3" x14ac:dyDescent="0.2">
      <c r="A102" s="4">
        <v>212</v>
      </c>
      <c r="B102" s="4">
        <v>6524</v>
      </c>
      <c r="C102" s="3" t="s">
        <v>101</v>
      </c>
    </row>
    <row r="103" spans="1:3" x14ac:dyDescent="0.2">
      <c r="A103" s="4">
        <v>258</v>
      </c>
      <c r="B103" s="4">
        <v>1309</v>
      </c>
      <c r="C103" s="3" t="s">
        <v>102</v>
      </c>
    </row>
    <row r="104" spans="1:3" x14ac:dyDescent="0.2">
      <c r="A104" s="4">
        <v>236</v>
      </c>
      <c r="B104" s="4">
        <v>2291</v>
      </c>
      <c r="C104" s="3" t="s">
        <v>103</v>
      </c>
    </row>
    <row r="105" spans="1:3" x14ac:dyDescent="0.2">
      <c r="A105" s="4">
        <v>227</v>
      </c>
      <c r="B105" s="4">
        <v>1888</v>
      </c>
      <c r="C105" s="3" t="s">
        <v>104</v>
      </c>
    </row>
    <row r="106" spans="1:3" x14ac:dyDescent="0.2">
      <c r="A106" s="4">
        <v>249</v>
      </c>
      <c r="B106" s="4">
        <v>1957</v>
      </c>
      <c r="C106" s="3" t="s">
        <v>105</v>
      </c>
    </row>
    <row r="107" spans="1:3" x14ac:dyDescent="0.2">
      <c r="A107" s="4">
        <v>239</v>
      </c>
      <c r="B107" s="4">
        <v>1048</v>
      </c>
      <c r="C107" s="3" t="s">
        <v>106</v>
      </c>
    </row>
    <row r="108" spans="1:3" x14ac:dyDescent="0.2">
      <c r="A108" s="4">
        <v>215</v>
      </c>
      <c r="B108" s="4">
        <v>1889</v>
      </c>
      <c r="C108" s="3" t="s">
        <v>107</v>
      </c>
    </row>
    <row r="109" spans="1:3" x14ac:dyDescent="0.2">
      <c r="A109" s="4">
        <v>259</v>
      </c>
      <c r="B109" s="4">
        <v>3893</v>
      </c>
      <c r="C109" s="3" t="s">
        <v>108</v>
      </c>
    </row>
    <row r="110" spans="1:3" x14ac:dyDescent="0.2">
      <c r="A110" s="4">
        <v>240</v>
      </c>
      <c r="B110" s="4">
        <v>1975</v>
      </c>
      <c r="C110" s="3" t="s">
        <v>109</v>
      </c>
    </row>
    <row r="111" spans="1:3" x14ac:dyDescent="0.2">
      <c r="A111" s="4">
        <v>255</v>
      </c>
      <c r="B111" s="4">
        <v>1958</v>
      </c>
      <c r="C111" s="3" t="s">
        <v>110</v>
      </c>
    </row>
    <row r="112" spans="1:3" x14ac:dyDescent="0.2">
      <c r="A112" s="4">
        <v>245</v>
      </c>
      <c r="B112" s="4">
        <v>2415</v>
      </c>
      <c r="C112" s="3" t="s">
        <v>111</v>
      </c>
    </row>
    <row r="113" spans="1:3" x14ac:dyDescent="0.2">
      <c r="A113" s="4">
        <v>261</v>
      </c>
      <c r="B113" s="4">
        <v>4230</v>
      </c>
      <c r="C113" s="3" t="s">
        <v>112</v>
      </c>
    </row>
    <row r="114" spans="1:3" x14ac:dyDescent="0.2">
      <c r="A114" s="4">
        <v>232</v>
      </c>
      <c r="B114" s="4">
        <v>1893</v>
      </c>
      <c r="C114" s="3" t="s">
        <v>113</v>
      </c>
    </row>
    <row r="115" spans="1:3" x14ac:dyDescent="0.2">
      <c r="A115" s="4">
        <v>219</v>
      </c>
      <c r="B115" s="4">
        <v>5385</v>
      </c>
      <c r="C115" s="3" t="s">
        <v>114</v>
      </c>
    </row>
    <row r="116" spans="1:3" x14ac:dyDescent="0.2">
      <c r="A116" s="4">
        <v>32</v>
      </c>
      <c r="B116" s="4">
        <v>6032</v>
      </c>
      <c r="C116" s="3" t="s">
        <v>115</v>
      </c>
    </row>
    <row r="117" spans="1:3" x14ac:dyDescent="0.2">
      <c r="A117" s="4">
        <v>262</v>
      </c>
      <c r="B117" s="4">
        <v>4430</v>
      </c>
      <c r="C117" s="3" t="s">
        <v>116</v>
      </c>
    </row>
    <row r="118" spans="1:3" x14ac:dyDescent="0.2">
      <c r="A118" s="4">
        <v>291</v>
      </c>
      <c r="B118" s="4">
        <v>4425</v>
      </c>
      <c r="C118" s="3" t="s">
        <v>117</v>
      </c>
    </row>
    <row r="119" spans="1:3" x14ac:dyDescent="0.2">
      <c r="A119" s="4">
        <v>253</v>
      </c>
      <c r="B119" s="4">
        <v>1985</v>
      </c>
      <c r="C119" s="3" t="s">
        <v>118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36"/>
  <sheetViews>
    <sheetView tabSelected="1" zoomScaleNormal="100" workbookViewId="0">
      <selection sqref="A1:B2"/>
    </sheetView>
  </sheetViews>
  <sheetFormatPr baseColWidth="10" defaultRowHeight="14.25" x14ac:dyDescent="0.2"/>
  <cols>
    <col min="1" max="1" width="7.625" customWidth="1"/>
    <col min="3" max="33" width="7.625" customWidth="1"/>
    <col min="35" max="35" width="7.625" customWidth="1"/>
  </cols>
  <sheetData>
    <row r="1" spans="1:35" ht="20.25" customHeight="1" thickBot="1" x14ac:dyDescent="0.45">
      <c r="A1" s="78" t="s">
        <v>119</v>
      </c>
      <c r="B1" s="78"/>
      <c r="C1" s="19"/>
      <c r="D1" s="20"/>
      <c r="E1" s="77" t="s">
        <v>120</v>
      </c>
      <c r="F1" s="77"/>
      <c r="G1" s="77"/>
      <c r="H1" s="77"/>
      <c r="I1" s="77"/>
      <c r="J1" s="80">
        <v>44774</v>
      </c>
      <c r="K1" s="80"/>
      <c r="L1" s="80"/>
      <c r="M1" s="20"/>
      <c r="N1" s="19"/>
      <c r="O1" s="20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2"/>
      <c r="AI1" s="23"/>
    </row>
    <row r="2" spans="1:35" ht="20.25" thickBot="1" x14ac:dyDescent="0.45">
      <c r="A2" s="78"/>
      <c r="B2" s="78"/>
      <c r="C2" s="19"/>
      <c r="D2" s="20"/>
      <c r="E2" s="21"/>
      <c r="F2" s="21"/>
      <c r="G2" s="19"/>
      <c r="H2" s="21"/>
      <c r="I2" s="20"/>
      <c r="J2" s="21"/>
      <c r="K2" s="21"/>
      <c r="L2" s="21"/>
      <c r="M2" s="20"/>
      <c r="N2" s="19"/>
      <c r="O2" s="20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2"/>
      <c r="AI2" s="23"/>
    </row>
    <row r="3" spans="1:35" ht="23.25" thickBot="1" x14ac:dyDescent="0.25">
      <c r="A3" s="24" t="s">
        <v>121</v>
      </c>
      <c r="B3" s="5" t="s">
        <v>122</v>
      </c>
      <c r="C3" s="25" t="s">
        <v>123</v>
      </c>
      <c r="D3" s="26" t="s">
        <v>124</v>
      </c>
      <c r="E3" s="26" t="s">
        <v>125</v>
      </c>
      <c r="F3" s="26" t="s">
        <v>126</v>
      </c>
      <c r="G3" s="26" t="s">
        <v>127</v>
      </c>
      <c r="H3" s="26" t="s">
        <v>128</v>
      </c>
      <c r="I3" s="26" t="s">
        <v>129</v>
      </c>
      <c r="J3" s="26" t="s">
        <v>130</v>
      </c>
      <c r="K3" s="26" t="s">
        <v>131</v>
      </c>
      <c r="L3" s="26" t="s">
        <v>132</v>
      </c>
      <c r="M3" s="26" t="s">
        <v>133</v>
      </c>
      <c r="N3" s="26" t="s">
        <v>134</v>
      </c>
      <c r="O3" s="26" t="s">
        <v>135</v>
      </c>
      <c r="P3" s="26" t="s">
        <v>136</v>
      </c>
      <c r="Q3" s="26" t="s">
        <v>137</v>
      </c>
      <c r="R3" s="26" t="s">
        <v>138</v>
      </c>
      <c r="S3" s="26" t="s">
        <v>139</v>
      </c>
      <c r="T3" s="26" t="s">
        <v>140</v>
      </c>
      <c r="U3" s="26" t="s">
        <v>141</v>
      </c>
      <c r="V3" s="26" t="s">
        <v>142</v>
      </c>
      <c r="W3" s="26" t="s">
        <v>143</v>
      </c>
      <c r="X3" s="26" t="s">
        <v>144</v>
      </c>
      <c r="Y3" s="26" t="s">
        <v>145</v>
      </c>
      <c r="Z3" s="26" t="s">
        <v>146</v>
      </c>
      <c r="AA3" s="26" t="s">
        <v>147</v>
      </c>
      <c r="AB3" s="26" t="s">
        <v>148</v>
      </c>
      <c r="AC3" s="26" t="s">
        <v>149</v>
      </c>
      <c r="AD3" s="26" t="s">
        <v>150</v>
      </c>
      <c r="AE3" s="26" t="s">
        <v>151</v>
      </c>
      <c r="AF3" s="26" t="s">
        <v>152</v>
      </c>
      <c r="AG3" s="26" t="s">
        <v>153</v>
      </c>
      <c r="AH3" s="85" t="s">
        <v>122</v>
      </c>
      <c r="AI3" s="86" t="s">
        <v>121</v>
      </c>
    </row>
    <row r="4" spans="1:35" ht="20.25" thickBot="1" x14ac:dyDescent="0.45">
      <c r="A4" s="28">
        <v>2</v>
      </c>
      <c r="B4" s="29"/>
      <c r="C4" s="30" t="str">
        <f>IFERROR(VLOOKUP($A4,'01'!$B:$E,4,FALSE),"0,00")</f>
        <v>0,00</v>
      </c>
      <c r="D4" s="30" t="str">
        <f>IFERROR(VLOOKUP($A4,'02'!$B:$E,4,FALSE),"0,00")</f>
        <v>0,00</v>
      </c>
      <c r="E4" s="30" t="str">
        <f>IFERROR(VLOOKUP($A4,'03'!$B:$E,4,FALSE),"0,00")</f>
        <v>0,00</v>
      </c>
      <c r="F4" s="30" t="str">
        <f>IFERROR(VLOOKUP($A4,'04'!$B:$E,4,FALSE),"0,00")</f>
        <v>0,00</v>
      </c>
      <c r="G4" s="30" t="str">
        <f>IFERROR(VLOOKUP($A4,'05'!$B:$E,4,FALSE),"0,00")</f>
        <v>0,00</v>
      </c>
      <c r="H4" s="30" t="str">
        <f>IFERROR(VLOOKUP($A4,'06'!$B:$E,4,FALSE),"0,00")</f>
        <v>0,00</v>
      </c>
      <c r="I4" s="30" t="str">
        <f>IFERROR(VLOOKUP($A4,'07'!$B:$E,4,FALSE),"0,00")</f>
        <v>0,00</v>
      </c>
      <c r="J4" s="30" t="str">
        <f>IFERROR(VLOOKUP($A4,'08'!$B:$E,4,FALSE),"0,00")</f>
        <v>0,00</v>
      </c>
      <c r="K4" s="30" t="str">
        <f>IFERROR(VLOOKUP($A4,'09'!$B:$E,4,FALSE),"0,00")</f>
        <v>0,00</v>
      </c>
      <c r="L4" s="30" t="str">
        <f>IFERROR(VLOOKUP($A4,'10'!$B:$E,4,FALSE),"0,00")</f>
        <v>0,00</v>
      </c>
      <c r="M4" s="30" t="str">
        <f>IFERROR(VLOOKUP($A4,'11'!$B:$E,4,FALSE),"0,00")</f>
        <v>0,00</v>
      </c>
      <c r="N4" s="30" t="str">
        <f>IFERROR(VLOOKUP($A4,'12'!$B:$E,4,FALSE),"0,00")</f>
        <v>0,00</v>
      </c>
      <c r="O4" s="30" t="str">
        <f>IFERROR(VLOOKUP($A4,'13'!$B:$E,4,FALSE),"0,00")</f>
        <v>0,00</v>
      </c>
      <c r="P4" s="30" t="str">
        <f>IFERROR(VLOOKUP($A4,'14'!$B:$E,4,FALSE),"0,00")</f>
        <v>0,00</v>
      </c>
      <c r="Q4" s="30" t="str">
        <f>IFERROR(VLOOKUP($A4,'15'!$B:$E,4,FALSE),"0,00")</f>
        <v>0,00</v>
      </c>
      <c r="R4" s="30" t="str">
        <f>IFERROR(VLOOKUP($A4,'16'!$B:$E,4,FALSE),"0,00")</f>
        <v>0,00</v>
      </c>
      <c r="S4" s="30" t="str">
        <f>IFERROR(VLOOKUP($A4,'17'!$B:$E,4,FALSE),"0,00")</f>
        <v>0,00</v>
      </c>
      <c r="T4" s="30" t="str">
        <f>IFERROR(VLOOKUP($A4,'18'!$B:$E,4,FALSE),"0,00")</f>
        <v>0,00</v>
      </c>
      <c r="U4" s="30" t="str">
        <f>IFERROR(VLOOKUP($A4,'19'!$B:$E,4,FALSE),"0,00")</f>
        <v>0,00</v>
      </c>
      <c r="V4" s="30" t="str">
        <f>IFERROR(VLOOKUP($A4,'20'!$B:$E,4,FALSE),"0,00")</f>
        <v>0,00</v>
      </c>
      <c r="W4" s="30" t="str">
        <f>IFERROR(VLOOKUP($A4,'21'!$B:$E,4,FALSE),"0,00")</f>
        <v>0,00</v>
      </c>
      <c r="X4" s="30" t="str">
        <f>IFERROR(VLOOKUP($A4,'22'!$B:$E,4,FALSE),"0,00")</f>
        <v>0,00</v>
      </c>
      <c r="Y4" s="30" t="str">
        <f>IFERROR(VLOOKUP($A4,'23'!$B:$E,4,FALSE),"0,00")</f>
        <v>0,00</v>
      </c>
      <c r="Z4" s="30" t="str">
        <f>IFERROR(VLOOKUP($A4,'24'!$B:$E,4,FALSE),"0,00")</f>
        <v>0,00</v>
      </c>
      <c r="AA4" s="30" t="str">
        <f>IFERROR(VLOOKUP($A4,'25'!$B:$E,4,FALSE),"0,00")</f>
        <v>0,00</v>
      </c>
      <c r="AB4" s="30" t="str">
        <f>IFERROR(VLOOKUP($A4,'26'!$B:$E,4,FALSE),"0,00")</f>
        <v>0,00</v>
      </c>
      <c r="AC4" s="30" t="str">
        <f>IFERROR(VLOOKUP($A4,'27'!$B:$E,4,FALSE),"0,00")</f>
        <v>0,00</v>
      </c>
      <c r="AD4" s="30" t="str">
        <f>IFERROR(VLOOKUP($A4,'28'!$B:$E,4,FALSE),"0,00")</f>
        <v>0,00</v>
      </c>
      <c r="AE4" s="30" t="str">
        <f>IFERROR(VLOOKUP($A4,'29'!$B:$E,4,FALSE),"0,00")</f>
        <v>0,00</v>
      </c>
      <c r="AF4" s="30" t="str">
        <f>IFERROR(VLOOKUP($A4,'30'!$B:$E,4,FALSE),"0,00")</f>
        <v>0,00</v>
      </c>
      <c r="AG4" s="30" t="str">
        <f>IFERROR(VLOOKUP($A4,'31'!$B:$E,4,FALSE),"0:00")</f>
        <v>0:00</v>
      </c>
      <c r="AH4" s="31">
        <f t="shared" ref="AH4:AH35" si="0">SUM(B4:AG4)</f>
        <v>0</v>
      </c>
      <c r="AI4" s="32">
        <f t="shared" ref="AI4:AI35" si="1">A4</f>
        <v>2</v>
      </c>
    </row>
    <row r="5" spans="1:35" ht="20.25" thickBot="1" x14ac:dyDescent="0.45">
      <c r="A5" s="33">
        <v>7</v>
      </c>
      <c r="B5" s="29"/>
      <c r="C5" s="30" t="str">
        <f>IFERROR(VLOOKUP($A5,'01'!$B:$E,4,FALSE),"0,00")</f>
        <v>0,00</v>
      </c>
      <c r="D5" s="30" t="str">
        <f>IFERROR(VLOOKUP($A5,'02'!$B:$E,4,FALSE),"0,00")</f>
        <v>0,00</v>
      </c>
      <c r="E5" s="30" t="str">
        <f>IFERROR(VLOOKUP($A5,'03'!$B:$E,4,FALSE),"0,00")</f>
        <v>0,00</v>
      </c>
      <c r="F5" s="30" t="str">
        <f>IFERROR(VLOOKUP($A5,'04'!$B:$E,4,FALSE),"0,00")</f>
        <v>0,00</v>
      </c>
      <c r="G5" s="30" t="str">
        <f>IFERROR(VLOOKUP($A5,'05'!$B:$E,4,FALSE),"0,00")</f>
        <v>0,00</v>
      </c>
      <c r="H5" s="30" t="str">
        <f>IFERROR(VLOOKUP($A5,'06'!$B:$E,4,FALSE),"0,00")</f>
        <v>0,00</v>
      </c>
      <c r="I5" s="30" t="str">
        <f>IFERROR(VLOOKUP($A5,'07'!$B:$E,4,FALSE),"0,00")</f>
        <v>0,00</v>
      </c>
      <c r="J5" s="30" t="str">
        <f>IFERROR(VLOOKUP($A5,'08'!$B:$E,4,FALSE),"0,00")</f>
        <v>0,00</v>
      </c>
      <c r="K5" s="30" t="str">
        <f>IFERROR(VLOOKUP($A5,'09'!$B:$E,4,FALSE),"0,00")</f>
        <v>0,00</v>
      </c>
      <c r="L5" s="30" t="str">
        <f>IFERROR(VLOOKUP($A5,'10'!$B:$E,4,FALSE),"0,00")</f>
        <v>0,00</v>
      </c>
      <c r="M5" s="30" t="str">
        <f>IFERROR(VLOOKUP($A5,'11'!$B:$E,4,FALSE),"0,00")</f>
        <v>0,00</v>
      </c>
      <c r="N5" s="30" t="str">
        <f>IFERROR(VLOOKUP($A5,'12'!$B:$E,4,FALSE),"0,00")</f>
        <v>0,00</v>
      </c>
      <c r="O5" s="30" t="str">
        <f>IFERROR(VLOOKUP($A5,'13'!$B:$E,4,FALSE),"0,00")</f>
        <v>0,00</v>
      </c>
      <c r="P5" s="30" t="str">
        <f>IFERROR(VLOOKUP($A5,'14'!$B:$E,4,FALSE),"0,00")</f>
        <v>0,00</v>
      </c>
      <c r="Q5" s="30" t="str">
        <f>IFERROR(VLOOKUP($A5,'15'!$B:$E,4,FALSE),"0,00")</f>
        <v>0,00</v>
      </c>
      <c r="R5" s="30" t="str">
        <f>IFERROR(VLOOKUP($A5,'16'!$B:$E,4,FALSE),"0,00")</f>
        <v>0,00</v>
      </c>
      <c r="S5" s="30" t="str">
        <f>IFERROR(VLOOKUP($A5,'17'!$B:$E,4,FALSE),"0,00")</f>
        <v>0,00</v>
      </c>
      <c r="T5" s="30" t="str">
        <f>IFERROR(VLOOKUP($A5,'18'!$B:$E,4,FALSE),"0,00")</f>
        <v>0,00</v>
      </c>
      <c r="U5" s="30" t="str">
        <f>IFERROR(VLOOKUP($A5,'19'!$B:$E,4,FALSE),"0,00")</f>
        <v>0,00</v>
      </c>
      <c r="V5" s="30" t="str">
        <f>IFERROR(VLOOKUP($A5,'20'!$B:$E,4,FALSE),"0,00")</f>
        <v>0,00</v>
      </c>
      <c r="W5" s="30" t="str">
        <f>IFERROR(VLOOKUP($A5,'21'!$B:$E,4,FALSE),"0,00")</f>
        <v>0,00</v>
      </c>
      <c r="X5" s="30" t="str">
        <f>IFERROR(VLOOKUP($A5,'22'!$B:$E,4,FALSE),"0,00")</f>
        <v>0,00</v>
      </c>
      <c r="Y5" s="30" t="str">
        <f>IFERROR(VLOOKUP($A5,'23'!$B:$E,4,FALSE),"0,00")</f>
        <v>0,00</v>
      </c>
      <c r="Z5" s="30" t="str">
        <f>IFERROR(VLOOKUP($A5,'24'!$B:$E,4,FALSE),"0,00")</f>
        <v>0,00</v>
      </c>
      <c r="AA5" s="30" t="str">
        <f>IFERROR(VLOOKUP($A5,'25'!$B:$E,4,FALSE),"0,00")</f>
        <v>0,00</v>
      </c>
      <c r="AB5" s="30" t="str">
        <f>IFERROR(VLOOKUP($A5,'26'!$B:$E,4,FALSE),"0,00")</f>
        <v>0,00</v>
      </c>
      <c r="AC5" s="30" t="str">
        <f>IFERROR(VLOOKUP($A5,'27'!$B:$E,4,FALSE),"0,00")</f>
        <v>0,00</v>
      </c>
      <c r="AD5" s="30" t="str">
        <f>IFERROR(VLOOKUP($A5,'28'!$B:$E,4,FALSE),"0,00")</f>
        <v>0,00</v>
      </c>
      <c r="AE5" s="30" t="str">
        <f>IFERROR(VLOOKUP($A5,'29'!$B:$E,4,FALSE),"0,00")</f>
        <v>0,00</v>
      </c>
      <c r="AF5" s="30" t="str">
        <f>IFERROR(VLOOKUP($A5,'30'!$B:$E,4,FALSE),"0,00")</f>
        <v>0,00</v>
      </c>
      <c r="AG5" s="30" t="str">
        <f>IFERROR(VLOOKUP($A5,'31'!$B:$E,4,FALSE),"0:00")</f>
        <v>0:00</v>
      </c>
      <c r="AH5" s="31">
        <f t="shared" si="0"/>
        <v>0</v>
      </c>
      <c r="AI5" s="32">
        <f t="shared" si="1"/>
        <v>7</v>
      </c>
    </row>
    <row r="6" spans="1:35" ht="20.25" thickBot="1" x14ac:dyDescent="0.45">
      <c r="A6" s="33">
        <v>8</v>
      </c>
      <c r="B6" s="29"/>
      <c r="C6" s="30" t="str">
        <f>IFERROR(VLOOKUP($A6,'01'!$B:$E,4,FALSE),"0,00")</f>
        <v>0,00</v>
      </c>
      <c r="D6" s="30" t="str">
        <f>IFERROR(VLOOKUP($A6,'02'!$B:$E,4,FALSE),"0,00")</f>
        <v>0,00</v>
      </c>
      <c r="E6" s="30" t="str">
        <f>IFERROR(VLOOKUP($A6,'03'!$B:$E,4,FALSE),"0,00")</f>
        <v>0,00</v>
      </c>
      <c r="F6" s="30" t="str">
        <f>IFERROR(VLOOKUP($A6,'04'!$B:$E,4,FALSE),"0,00")</f>
        <v>0,00</v>
      </c>
      <c r="G6" s="30" t="str">
        <f>IFERROR(VLOOKUP($A6,'05'!$B:$E,4,FALSE),"0,00")</f>
        <v>0,00</v>
      </c>
      <c r="H6" s="30" t="str">
        <f>IFERROR(VLOOKUP($A6,'06'!$B:$E,4,FALSE),"0,00")</f>
        <v>0,00</v>
      </c>
      <c r="I6" s="30" t="str">
        <f>IFERROR(VLOOKUP($A6,'07'!$B:$E,4,FALSE),"0,00")</f>
        <v>0,00</v>
      </c>
      <c r="J6" s="30" t="str">
        <f>IFERROR(VLOOKUP($A6,'08'!$B:$E,4,FALSE),"0,00")</f>
        <v>0,00</v>
      </c>
      <c r="K6" s="30" t="str">
        <f>IFERROR(VLOOKUP($A6,'09'!$B:$E,4,FALSE),"0,00")</f>
        <v>0,00</v>
      </c>
      <c r="L6" s="30" t="str">
        <f>IFERROR(VLOOKUP($A6,'10'!$B:$E,4,FALSE),"0,00")</f>
        <v>0,00</v>
      </c>
      <c r="M6" s="30" t="str">
        <f>IFERROR(VLOOKUP($A6,'11'!$B:$E,4,FALSE),"0,00")</f>
        <v>0,00</v>
      </c>
      <c r="N6" s="30" t="str">
        <f>IFERROR(VLOOKUP($A6,'12'!$B:$E,4,FALSE),"0,00")</f>
        <v>0,00</v>
      </c>
      <c r="O6" s="30" t="str">
        <f>IFERROR(VLOOKUP($A6,'13'!$B:$E,4,FALSE),"0,00")</f>
        <v>0,00</v>
      </c>
      <c r="P6" s="30" t="str">
        <f>IFERROR(VLOOKUP($A6,'14'!$B:$E,4,FALSE),"0,00")</f>
        <v>0,00</v>
      </c>
      <c r="Q6" s="30" t="str">
        <f>IFERROR(VLOOKUP($A6,'15'!$B:$E,4,FALSE),"0,00")</f>
        <v>0,00</v>
      </c>
      <c r="R6" s="30" t="str">
        <f>IFERROR(VLOOKUP($A6,'16'!$B:$E,4,FALSE),"0,00")</f>
        <v>0,00</v>
      </c>
      <c r="S6" s="30" t="str">
        <f>IFERROR(VLOOKUP($A6,'17'!$B:$E,4,FALSE),"0,00")</f>
        <v>0,00</v>
      </c>
      <c r="T6" s="30" t="str">
        <f>IFERROR(VLOOKUP($A6,'18'!$B:$E,4,FALSE),"0,00")</f>
        <v>0,00</v>
      </c>
      <c r="U6" s="30" t="str">
        <f>IFERROR(VLOOKUP($A6,'19'!$B:$E,4,FALSE),"0,00")</f>
        <v>0,00</v>
      </c>
      <c r="V6" s="30" t="str">
        <f>IFERROR(VLOOKUP($A6,'20'!$B:$E,4,FALSE),"0,00")</f>
        <v>0,00</v>
      </c>
      <c r="W6" s="30" t="str">
        <f>IFERROR(VLOOKUP($A6,'21'!$B:$E,4,FALSE),"0,00")</f>
        <v>0,00</v>
      </c>
      <c r="X6" s="30" t="str">
        <f>IFERROR(VLOOKUP($A6,'22'!$B:$E,4,FALSE),"0,00")</f>
        <v>0,00</v>
      </c>
      <c r="Y6" s="30" t="str">
        <f>IFERROR(VLOOKUP($A6,'23'!$B:$E,4,FALSE),"0,00")</f>
        <v>0,00</v>
      </c>
      <c r="Z6" s="30" t="str">
        <f>IFERROR(VLOOKUP($A6,'24'!$B:$E,4,FALSE),"0,00")</f>
        <v>0,00</v>
      </c>
      <c r="AA6" s="30" t="str">
        <f>IFERROR(VLOOKUP($A6,'25'!$B:$E,4,FALSE),"0,00")</f>
        <v>0,00</v>
      </c>
      <c r="AB6" s="30" t="str">
        <f>IFERROR(VLOOKUP($A6,'26'!$B:$E,4,FALSE),"0,00")</f>
        <v>0,00</v>
      </c>
      <c r="AC6" s="30" t="str">
        <f>IFERROR(VLOOKUP($A6,'27'!$B:$E,4,FALSE),"0,00")</f>
        <v>0,00</v>
      </c>
      <c r="AD6" s="30" t="str">
        <f>IFERROR(VLOOKUP($A6,'28'!$B:$E,4,FALSE),"0,00")</f>
        <v>0,00</v>
      </c>
      <c r="AE6" s="30" t="str">
        <f>IFERROR(VLOOKUP($A6,'29'!$B:$E,4,FALSE),"0,00")</f>
        <v>0,00</v>
      </c>
      <c r="AF6" s="30" t="str">
        <f>IFERROR(VLOOKUP($A6,'30'!$B:$E,4,FALSE),"0,00")</f>
        <v>0,00</v>
      </c>
      <c r="AG6" s="30" t="str">
        <f>IFERROR(VLOOKUP($A6,'31'!$B:$E,4,FALSE),"0:00")</f>
        <v>0:00</v>
      </c>
      <c r="AH6" s="31">
        <f t="shared" si="0"/>
        <v>0</v>
      </c>
      <c r="AI6" s="32">
        <f t="shared" si="1"/>
        <v>8</v>
      </c>
    </row>
    <row r="7" spans="1:35" ht="20.25" thickBot="1" x14ac:dyDescent="0.45">
      <c r="A7" s="33">
        <v>9</v>
      </c>
      <c r="B7" s="29"/>
      <c r="C7" s="30" t="str">
        <f>IFERROR(VLOOKUP($A7,'01'!$B:$E,4,FALSE),"0,00")</f>
        <v>0,00</v>
      </c>
      <c r="D7" s="30" t="str">
        <f>IFERROR(VLOOKUP($A7,'02'!$B:$E,4,FALSE),"0,00")</f>
        <v>0,00</v>
      </c>
      <c r="E7" s="30" t="str">
        <f>IFERROR(VLOOKUP($A7,'03'!$B:$E,4,FALSE),"0,00")</f>
        <v>0,00</v>
      </c>
      <c r="F7" s="30" t="str">
        <f>IFERROR(VLOOKUP($A7,'04'!$B:$E,4,FALSE),"0,00")</f>
        <v>0,00</v>
      </c>
      <c r="G7" s="30" t="str">
        <f>IFERROR(VLOOKUP($A7,'05'!$B:$E,4,FALSE),"0,00")</f>
        <v>0,00</v>
      </c>
      <c r="H7" s="30" t="str">
        <f>IFERROR(VLOOKUP($A7,'06'!$B:$E,4,FALSE),"0,00")</f>
        <v>0,00</v>
      </c>
      <c r="I7" s="30" t="str">
        <f>IFERROR(VLOOKUP($A7,'07'!$B:$E,4,FALSE),"0,00")</f>
        <v>0,00</v>
      </c>
      <c r="J7" s="30" t="str">
        <f>IFERROR(VLOOKUP($A7,'08'!$B:$E,4,FALSE),"0,00")</f>
        <v>0,00</v>
      </c>
      <c r="K7" s="30" t="str">
        <f>IFERROR(VLOOKUP($A7,'09'!$B:$E,4,FALSE),"0,00")</f>
        <v>0,00</v>
      </c>
      <c r="L7" s="30" t="str">
        <f>IFERROR(VLOOKUP($A7,'10'!$B:$E,4,FALSE),"0,00")</f>
        <v>0,00</v>
      </c>
      <c r="M7" s="30" t="str">
        <f>IFERROR(VLOOKUP($A7,'11'!$B:$E,4,FALSE),"0,00")</f>
        <v>0,00</v>
      </c>
      <c r="N7" s="30" t="str">
        <f>IFERROR(VLOOKUP($A7,'12'!$B:$E,4,FALSE),"0,00")</f>
        <v>0,00</v>
      </c>
      <c r="O7" s="30" t="str">
        <f>IFERROR(VLOOKUP($A7,'13'!$B:$E,4,FALSE),"0,00")</f>
        <v>0,00</v>
      </c>
      <c r="P7" s="30" t="str">
        <f>IFERROR(VLOOKUP($A7,'14'!$B:$E,4,FALSE),"0,00")</f>
        <v>0,00</v>
      </c>
      <c r="Q7" s="30" t="str">
        <f>IFERROR(VLOOKUP($A7,'15'!$B:$E,4,FALSE),"0,00")</f>
        <v>0,00</v>
      </c>
      <c r="R7" s="30" t="str">
        <f>IFERROR(VLOOKUP($A7,'16'!$B:$E,4,FALSE),"0,00")</f>
        <v>0,00</v>
      </c>
      <c r="S7" s="30" t="str">
        <f>IFERROR(VLOOKUP($A7,'17'!$B:$E,4,FALSE),"0,00")</f>
        <v>0,00</v>
      </c>
      <c r="T7" s="30" t="str">
        <f>IFERROR(VLOOKUP($A7,'18'!$B:$E,4,FALSE),"0,00")</f>
        <v>0,00</v>
      </c>
      <c r="U7" s="30" t="str">
        <f>IFERROR(VLOOKUP($A7,'19'!$B:$E,4,FALSE),"0,00")</f>
        <v>0,00</v>
      </c>
      <c r="V7" s="30" t="str">
        <f>IFERROR(VLOOKUP($A7,'20'!$B:$E,4,FALSE),"0,00")</f>
        <v>0,00</v>
      </c>
      <c r="W7" s="30" t="str">
        <f>IFERROR(VLOOKUP($A7,'21'!$B:$E,4,FALSE),"0,00")</f>
        <v>0,00</v>
      </c>
      <c r="X7" s="30" t="str">
        <f>IFERROR(VLOOKUP($A7,'22'!$B:$E,4,FALSE),"0,00")</f>
        <v>0,00</v>
      </c>
      <c r="Y7" s="30" t="str">
        <f>IFERROR(VLOOKUP($A7,'23'!$B:$E,4,FALSE),"0,00")</f>
        <v>0,00</v>
      </c>
      <c r="Z7" s="30" t="str">
        <f>IFERROR(VLOOKUP($A7,'24'!$B:$E,4,FALSE),"0,00")</f>
        <v>0,00</v>
      </c>
      <c r="AA7" s="30" t="str">
        <f>IFERROR(VLOOKUP($A7,'25'!$B:$E,4,FALSE),"0,00")</f>
        <v>0,00</v>
      </c>
      <c r="AB7" s="30" t="str">
        <f>IFERROR(VLOOKUP($A7,'26'!$B:$E,4,FALSE),"0,00")</f>
        <v>0,00</v>
      </c>
      <c r="AC7" s="30" t="str">
        <f>IFERROR(VLOOKUP($A7,'27'!$B:$E,4,FALSE),"0,00")</f>
        <v>0,00</v>
      </c>
      <c r="AD7" s="30" t="str">
        <f>IFERROR(VLOOKUP($A7,'28'!$B:$E,4,FALSE),"0,00")</f>
        <v>0,00</v>
      </c>
      <c r="AE7" s="30" t="str">
        <f>IFERROR(VLOOKUP($A7,'29'!$B:$E,4,FALSE),"0,00")</f>
        <v>0,00</v>
      </c>
      <c r="AF7" s="30" t="str">
        <f>IFERROR(VLOOKUP($A7,'30'!$B:$E,4,FALSE),"0,00")</f>
        <v>0,00</v>
      </c>
      <c r="AG7" s="30" t="str">
        <f>IFERROR(VLOOKUP($A7,'31'!$B:$E,4,FALSE),"0:00")</f>
        <v>0:00</v>
      </c>
      <c r="AH7" s="31">
        <f t="shared" si="0"/>
        <v>0</v>
      </c>
      <c r="AI7" s="32">
        <f t="shared" si="1"/>
        <v>9</v>
      </c>
    </row>
    <row r="8" spans="1:35" ht="20.25" thickBot="1" x14ac:dyDescent="0.45">
      <c r="A8" s="33">
        <v>10</v>
      </c>
      <c r="B8" s="29"/>
      <c r="C8" s="30" t="str">
        <f>IFERROR(VLOOKUP($A8,'01'!$B:$E,4,FALSE),"0,00")</f>
        <v>0,00</v>
      </c>
      <c r="D8" s="30" t="str">
        <f>IFERROR(VLOOKUP($A8,'02'!$B:$E,4,FALSE),"0,00")</f>
        <v>0,00</v>
      </c>
      <c r="E8" s="30" t="str">
        <f>IFERROR(VLOOKUP($A8,'03'!$B:$E,4,FALSE),"0,00")</f>
        <v>0,00</v>
      </c>
      <c r="F8" s="30" t="str">
        <f>IFERROR(VLOOKUP($A8,'04'!$B:$E,4,FALSE),"0,00")</f>
        <v>0,00</v>
      </c>
      <c r="G8" s="30" t="str">
        <f>IFERROR(VLOOKUP($A8,'05'!$B:$E,4,FALSE),"0,00")</f>
        <v>0,00</v>
      </c>
      <c r="H8" s="30" t="str">
        <f>IFERROR(VLOOKUP($A8,'06'!$B:$E,4,FALSE),"0,00")</f>
        <v>0,00</v>
      </c>
      <c r="I8" s="30" t="str">
        <f>IFERROR(VLOOKUP($A8,'07'!$B:$E,4,FALSE),"0,00")</f>
        <v>0,00</v>
      </c>
      <c r="J8" s="30" t="str">
        <f>IFERROR(VLOOKUP($A8,'08'!$B:$E,4,FALSE),"0,00")</f>
        <v>0,00</v>
      </c>
      <c r="K8" s="30" t="str">
        <f>IFERROR(VLOOKUP($A8,'09'!$B:$E,4,FALSE),"0,00")</f>
        <v>0,00</v>
      </c>
      <c r="L8" s="30" t="str">
        <f>IFERROR(VLOOKUP($A8,'10'!$B:$E,4,FALSE),"0,00")</f>
        <v>0,00</v>
      </c>
      <c r="M8" s="30" t="str">
        <f>IFERROR(VLOOKUP($A8,'11'!$B:$E,4,FALSE),"0,00")</f>
        <v>0,00</v>
      </c>
      <c r="N8" s="30" t="str">
        <f>IFERROR(VLOOKUP($A8,'12'!$B:$E,4,FALSE),"0,00")</f>
        <v>0,00</v>
      </c>
      <c r="O8" s="30" t="str">
        <f>IFERROR(VLOOKUP($A8,'13'!$B:$E,4,FALSE),"0,00")</f>
        <v>0,00</v>
      </c>
      <c r="P8" s="30" t="str">
        <f>IFERROR(VLOOKUP($A8,'14'!$B:$E,4,FALSE),"0,00")</f>
        <v>0,00</v>
      </c>
      <c r="Q8" s="30" t="str">
        <f>IFERROR(VLOOKUP($A8,'15'!$B:$E,4,FALSE),"0,00")</f>
        <v>0,00</v>
      </c>
      <c r="R8" s="30" t="str">
        <f>IFERROR(VLOOKUP($A8,'16'!$B:$E,4,FALSE),"0,00")</f>
        <v>0,00</v>
      </c>
      <c r="S8" s="30" t="str">
        <f>IFERROR(VLOOKUP($A8,'17'!$B:$E,4,FALSE),"0,00")</f>
        <v>0,00</v>
      </c>
      <c r="T8" s="30" t="str">
        <f>IFERROR(VLOOKUP($A8,'18'!$B:$E,4,FALSE),"0,00")</f>
        <v>0,00</v>
      </c>
      <c r="U8" s="30" t="str">
        <f>IFERROR(VLOOKUP($A8,'19'!$B:$E,4,FALSE),"0,00")</f>
        <v>0,00</v>
      </c>
      <c r="V8" s="30" t="str">
        <f>IFERROR(VLOOKUP($A8,'20'!$B:$E,4,FALSE),"0,00")</f>
        <v>0,00</v>
      </c>
      <c r="W8" s="30" t="str">
        <f>IFERROR(VLOOKUP($A8,'21'!$B:$E,4,FALSE),"0,00")</f>
        <v>0,00</v>
      </c>
      <c r="X8" s="30" t="str">
        <f>IFERROR(VLOOKUP($A8,'22'!$B:$E,4,FALSE),"0,00")</f>
        <v>0,00</v>
      </c>
      <c r="Y8" s="30" t="str">
        <f>IFERROR(VLOOKUP($A8,'23'!$B:$E,4,FALSE),"0,00")</f>
        <v>0,00</v>
      </c>
      <c r="Z8" s="30" t="str">
        <f>IFERROR(VLOOKUP($A8,'24'!$B:$E,4,FALSE),"0,00")</f>
        <v>0,00</v>
      </c>
      <c r="AA8" s="30" t="str">
        <f>IFERROR(VLOOKUP($A8,'25'!$B:$E,4,FALSE),"0,00")</f>
        <v>0,00</v>
      </c>
      <c r="AB8" s="30" t="str">
        <f>IFERROR(VLOOKUP($A8,'26'!$B:$E,4,FALSE),"0,00")</f>
        <v>0,00</v>
      </c>
      <c r="AC8" s="30" t="str">
        <f>IFERROR(VLOOKUP($A8,'27'!$B:$E,4,FALSE),"0,00")</f>
        <v>0,00</v>
      </c>
      <c r="AD8" s="30" t="str">
        <f>IFERROR(VLOOKUP($A8,'28'!$B:$E,4,FALSE),"0,00")</f>
        <v>0,00</v>
      </c>
      <c r="AE8" s="30" t="str">
        <f>IFERROR(VLOOKUP($A8,'29'!$B:$E,4,FALSE),"0,00")</f>
        <v>0,00</v>
      </c>
      <c r="AF8" s="30" t="str">
        <f>IFERROR(VLOOKUP($A8,'30'!$B:$E,4,FALSE),"0,00")</f>
        <v>0,00</v>
      </c>
      <c r="AG8" s="30" t="str">
        <f>IFERROR(VLOOKUP($A8,'31'!$B:$E,4,FALSE),"0:00")</f>
        <v>0:00</v>
      </c>
      <c r="AH8" s="31">
        <f t="shared" si="0"/>
        <v>0</v>
      </c>
      <c r="AI8" s="32">
        <f t="shared" si="1"/>
        <v>10</v>
      </c>
    </row>
    <row r="9" spans="1:35" ht="20.25" thickBot="1" x14ac:dyDescent="0.45">
      <c r="A9" s="33">
        <v>14</v>
      </c>
      <c r="B9" s="29"/>
      <c r="C9" s="30" t="str">
        <f>IFERROR(VLOOKUP($A9,'01'!$B:$E,4,FALSE),"0,00")</f>
        <v>0,00</v>
      </c>
      <c r="D9" s="30" t="str">
        <f>IFERROR(VLOOKUP($A9,'02'!$B:$E,4,FALSE),"0,00")</f>
        <v>0,00</v>
      </c>
      <c r="E9" s="30" t="str">
        <f>IFERROR(VLOOKUP($A9,'03'!$B:$E,4,FALSE),"0,00")</f>
        <v>0,00</v>
      </c>
      <c r="F9" s="30" t="str">
        <f>IFERROR(VLOOKUP($A9,'04'!$B:$E,4,FALSE),"0,00")</f>
        <v>0,00</v>
      </c>
      <c r="G9" s="30" t="str">
        <f>IFERROR(VLOOKUP($A9,'05'!$B:$E,4,FALSE),"0,00")</f>
        <v>0,00</v>
      </c>
      <c r="H9" s="30" t="str">
        <f>IFERROR(VLOOKUP($A9,'06'!$B:$E,4,FALSE),"0,00")</f>
        <v>0,00</v>
      </c>
      <c r="I9" s="30" t="str">
        <f>IFERROR(VLOOKUP($A9,'07'!$B:$E,4,FALSE),"0,00")</f>
        <v>0,00</v>
      </c>
      <c r="J9" s="30" t="str">
        <f>IFERROR(VLOOKUP($A9,'08'!$B:$E,4,FALSE),"0,00")</f>
        <v>0,00</v>
      </c>
      <c r="K9" s="30" t="str">
        <f>IFERROR(VLOOKUP($A9,'09'!$B:$E,4,FALSE),"0,00")</f>
        <v>0,00</v>
      </c>
      <c r="L9" s="30" t="str">
        <f>IFERROR(VLOOKUP($A9,'10'!$B:$E,4,FALSE),"0,00")</f>
        <v>0,00</v>
      </c>
      <c r="M9" s="30" t="str">
        <f>IFERROR(VLOOKUP($A9,'11'!$B:$E,4,FALSE),"0,00")</f>
        <v>0,00</v>
      </c>
      <c r="N9" s="30" t="str">
        <f>IFERROR(VLOOKUP($A9,'12'!$B:$E,4,FALSE),"0,00")</f>
        <v>0,00</v>
      </c>
      <c r="O9" s="30" t="str">
        <f>IFERROR(VLOOKUP($A9,'13'!$B:$E,4,FALSE),"0,00")</f>
        <v>0,00</v>
      </c>
      <c r="P9" s="30" t="str">
        <f>IFERROR(VLOOKUP($A9,'14'!$B:$E,4,FALSE),"0,00")</f>
        <v>0,00</v>
      </c>
      <c r="Q9" s="30" t="str">
        <f>IFERROR(VLOOKUP($A9,'15'!$B:$E,4,FALSE),"0,00")</f>
        <v>0,00</v>
      </c>
      <c r="R9" s="30" t="str">
        <f>IFERROR(VLOOKUP($A9,'16'!$B:$E,4,FALSE),"0,00")</f>
        <v>0,00</v>
      </c>
      <c r="S9" s="30" t="str">
        <f>IFERROR(VLOOKUP($A9,'17'!$B:$E,4,FALSE),"0,00")</f>
        <v>0,00</v>
      </c>
      <c r="T9" s="30" t="str">
        <f>IFERROR(VLOOKUP($A9,'18'!$B:$E,4,FALSE),"0,00")</f>
        <v>0,00</v>
      </c>
      <c r="U9" s="30" t="str">
        <f>IFERROR(VLOOKUP($A9,'19'!$B:$E,4,FALSE),"0,00")</f>
        <v>0,00</v>
      </c>
      <c r="V9" s="30" t="str">
        <f>IFERROR(VLOOKUP($A9,'20'!$B:$E,4,FALSE),"0,00")</f>
        <v>0,00</v>
      </c>
      <c r="W9" s="30" t="str">
        <f>IFERROR(VLOOKUP($A9,'21'!$B:$E,4,FALSE),"0,00")</f>
        <v>0,00</v>
      </c>
      <c r="X9" s="30" t="str">
        <f>IFERROR(VLOOKUP($A9,'22'!$B:$E,4,FALSE),"0,00")</f>
        <v>0,00</v>
      </c>
      <c r="Y9" s="30" t="str">
        <f>IFERROR(VLOOKUP($A9,'23'!$B:$E,4,FALSE),"0,00")</f>
        <v>0,00</v>
      </c>
      <c r="Z9" s="30" t="str">
        <f>IFERROR(VLOOKUP($A9,'24'!$B:$E,4,FALSE),"0,00")</f>
        <v>0,00</v>
      </c>
      <c r="AA9" s="30" t="str">
        <f>IFERROR(VLOOKUP($A9,'25'!$B:$E,4,FALSE),"0,00")</f>
        <v>0,00</v>
      </c>
      <c r="AB9" s="30" t="str">
        <f>IFERROR(VLOOKUP($A9,'26'!$B:$E,4,FALSE),"0,00")</f>
        <v>0,00</v>
      </c>
      <c r="AC9" s="30" t="str">
        <f>IFERROR(VLOOKUP($A9,'27'!$B:$E,4,FALSE),"0,00")</f>
        <v>0,00</v>
      </c>
      <c r="AD9" s="30" t="str">
        <f>IFERROR(VLOOKUP($A9,'28'!$B:$E,4,FALSE),"0,00")</f>
        <v>0,00</v>
      </c>
      <c r="AE9" s="30" t="str">
        <f>IFERROR(VLOOKUP($A9,'29'!$B:$E,4,FALSE),"0,00")</f>
        <v>0,00</v>
      </c>
      <c r="AF9" s="30" t="str">
        <f>IFERROR(VLOOKUP($A9,'30'!$B:$E,4,FALSE),"0,00")</f>
        <v>0,00</v>
      </c>
      <c r="AG9" s="30" t="str">
        <f>IFERROR(VLOOKUP($A9,'31'!$B:$E,4,FALSE),"0:00")</f>
        <v>0:00</v>
      </c>
      <c r="AH9" s="31">
        <f t="shared" si="0"/>
        <v>0</v>
      </c>
      <c r="AI9" s="32">
        <f t="shared" si="1"/>
        <v>14</v>
      </c>
    </row>
    <row r="10" spans="1:35" ht="20.25" thickBot="1" x14ac:dyDescent="0.45">
      <c r="A10" s="33">
        <v>15</v>
      </c>
      <c r="B10" s="29"/>
      <c r="C10" s="30" t="str">
        <f>IFERROR(VLOOKUP($A10,'01'!$B:$E,4,FALSE),"0,00")</f>
        <v>0,00</v>
      </c>
      <c r="D10" s="30" t="str">
        <f>IFERROR(VLOOKUP($A10,'02'!$B:$E,4,FALSE),"0,00")</f>
        <v>0,00</v>
      </c>
      <c r="E10" s="30" t="str">
        <f>IFERROR(VLOOKUP($A10,'03'!$B:$E,4,FALSE),"0,00")</f>
        <v>0,00</v>
      </c>
      <c r="F10" s="30" t="str">
        <f>IFERROR(VLOOKUP($A10,'04'!$B:$E,4,FALSE),"0,00")</f>
        <v>0,00</v>
      </c>
      <c r="G10" s="30" t="str">
        <f>IFERROR(VLOOKUP($A10,'05'!$B:$E,4,FALSE),"0,00")</f>
        <v>0,00</v>
      </c>
      <c r="H10" s="30" t="str">
        <f>IFERROR(VLOOKUP($A10,'06'!$B:$E,4,FALSE),"0,00")</f>
        <v>0,00</v>
      </c>
      <c r="I10" s="30" t="str">
        <f>IFERROR(VLOOKUP($A10,'07'!$B:$E,4,FALSE),"0,00")</f>
        <v>0,00</v>
      </c>
      <c r="J10" s="30" t="str">
        <f>IFERROR(VLOOKUP($A10,'08'!$B:$E,4,FALSE),"0,00")</f>
        <v>0,00</v>
      </c>
      <c r="K10" s="30" t="str">
        <f>IFERROR(VLOOKUP($A10,'09'!$B:$E,4,FALSE),"0,00")</f>
        <v>0,00</v>
      </c>
      <c r="L10" s="30" t="str">
        <f>IFERROR(VLOOKUP($A10,'10'!$B:$E,4,FALSE),"0,00")</f>
        <v>0,00</v>
      </c>
      <c r="M10" s="30" t="str">
        <f>IFERROR(VLOOKUP($A10,'11'!$B:$E,4,FALSE),"0,00")</f>
        <v>0,00</v>
      </c>
      <c r="N10" s="30" t="str">
        <f>IFERROR(VLOOKUP($A10,'12'!$B:$E,4,FALSE),"0,00")</f>
        <v>0,00</v>
      </c>
      <c r="O10" s="30" t="str">
        <f>IFERROR(VLOOKUP($A10,'13'!$B:$E,4,FALSE),"0,00")</f>
        <v>0,00</v>
      </c>
      <c r="P10" s="30" t="str">
        <f>IFERROR(VLOOKUP($A10,'14'!$B:$E,4,FALSE),"0,00")</f>
        <v>0,00</v>
      </c>
      <c r="Q10" s="30" t="str">
        <f>IFERROR(VLOOKUP($A10,'15'!$B:$E,4,FALSE),"0,00")</f>
        <v>0,00</v>
      </c>
      <c r="R10" s="30" t="str">
        <f>IFERROR(VLOOKUP($A10,'16'!$B:$E,4,FALSE),"0,00")</f>
        <v>0,00</v>
      </c>
      <c r="S10" s="30" t="str">
        <f>IFERROR(VLOOKUP($A10,'17'!$B:$E,4,FALSE),"0,00")</f>
        <v>0,00</v>
      </c>
      <c r="T10" s="30" t="str">
        <f>IFERROR(VLOOKUP($A10,'18'!$B:$E,4,FALSE),"0,00")</f>
        <v>0,00</v>
      </c>
      <c r="U10" s="30" t="str">
        <f>IFERROR(VLOOKUP($A10,'19'!$B:$E,4,FALSE),"0,00")</f>
        <v>0,00</v>
      </c>
      <c r="V10" s="30" t="str">
        <f>IFERROR(VLOOKUP($A10,'20'!$B:$E,4,FALSE),"0,00")</f>
        <v>0,00</v>
      </c>
      <c r="W10" s="30" t="str">
        <f>IFERROR(VLOOKUP($A10,'21'!$B:$E,4,FALSE),"0,00")</f>
        <v>0,00</v>
      </c>
      <c r="X10" s="30" t="str">
        <f>IFERROR(VLOOKUP($A10,'22'!$B:$E,4,FALSE),"0,00")</f>
        <v>0,00</v>
      </c>
      <c r="Y10" s="30" t="str">
        <f>IFERROR(VLOOKUP($A10,'23'!$B:$E,4,FALSE),"0,00")</f>
        <v>0,00</v>
      </c>
      <c r="Z10" s="30" t="str">
        <f>IFERROR(VLOOKUP($A10,'24'!$B:$E,4,FALSE),"0,00")</f>
        <v>0,00</v>
      </c>
      <c r="AA10" s="30" t="str">
        <f>IFERROR(VLOOKUP($A10,'25'!$B:$E,4,FALSE),"0,00")</f>
        <v>0,00</v>
      </c>
      <c r="AB10" s="30" t="str">
        <f>IFERROR(VLOOKUP($A10,'26'!$B:$E,4,FALSE),"0,00")</f>
        <v>0,00</v>
      </c>
      <c r="AC10" s="30" t="str">
        <f>IFERROR(VLOOKUP($A10,'27'!$B:$E,4,FALSE),"0,00")</f>
        <v>0,00</v>
      </c>
      <c r="AD10" s="30" t="str">
        <f>IFERROR(VLOOKUP($A10,'28'!$B:$E,4,FALSE),"0,00")</f>
        <v>0,00</v>
      </c>
      <c r="AE10" s="30" t="str">
        <f>IFERROR(VLOOKUP($A10,'29'!$B:$E,4,FALSE),"0,00")</f>
        <v>0,00</v>
      </c>
      <c r="AF10" s="30" t="str">
        <f>IFERROR(VLOOKUP($A10,'30'!$B:$E,4,FALSE),"0,00")</f>
        <v>0,00</v>
      </c>
      <c r="AG10" s="30" t="str">
        <f>IFERROR(VLOOKUP($A10,'31'!$B:$E,4,FALSE),"0:00")</f>
        <v>0:00</v>
      </c>
      <c r="AH10" s="31">
        <f t="shared" si="0"/>
        <v>0</v>
      </c>
      <c r="AI10" s="32">
        <f t="shared" si="1"/>
        <v>15</v>
      </c>
    </row>
    <row r="11" spans="1:35" ht="20.25" thickBot="1" x14ac:dyDescent="0.45">
      <c r="A11" s="34">
        <v>22</v>
      </c>
      <c r="B11" s="29"/>
      <c r="C11" s="30" t="str">
        <f>IFERROR(VLOOKUP($A11,'01'!$B:$E,4,FALSE),"0,00")</f>
        <v>0,00</v>
      </c>
      <c r="D11" s="30" t="str">
        <f>IFERROR(VLOOKUP($A11,'02'!$B:$E,4,FALSE),"0,00")</f>
        <v>0,00</v>
      </c>
      <c r="E11" s="30" t="str">
        <f>IFERROR(VLOOKUP($A11,'03'!$B:$E,4,FALSE),"0,00")</f>
        <v>0,00</v>
      </c>
      <c r="F11" s="30" t="str">
        <f>IFERROR(VLOOKUP($A11,'04'!$B:$E,4,FALSE),"0,00")</f>
        <v>0,00</v>
      </c>
      <c r="G11" s="30" t="str">
        <f>IFERROR(VLOOKUP($A11,'05'!$B:$E,4,FALSE),"0,00")</f>
        <v>0,00</v>
      </c>
      <c r="H11" s="30" t="str">
        <f>IFERROR(VLOOKUP($A11,'06'!$B:$E,4,FALSE),"0,00")</f>
        <v>0,00</v>
      </c>
      <c r="I11" s="30" t="str">
        <f>IFERROR(VLOOKUP($A11,'07'!$B:$E,4,FALSE),"0,00")</f>
        <v>0,00</v>
      </c>
      <c r="J11" s="30" t="str">
        <f>IFERROR(VLOOKUP($A11,'08'!$B:$E,4,FALSE),"0,00")</f>
        <v>0,00</v>
      </c>
      <c r="K11" s="30" t="str">
        <f>IFERROR(VLOOKUP($A11,'09'!$B:$E,4,FALSE),"0,00")</f>
        <v>0,00</v>
      </c>
      <c r="L11" s="30" t="str">
        <f>IFERROR(VLOOKUP($A11,'10'!$B:$E,4,FALSE),"0,00")</f>
        <v>0,00</v>
      </c>
      <c r="M11" s="30" t="str">
        <f>IFERROR(VLOOKUP($A11,'11'!$B:$E,4,FALSE),"0,00")</f>
        <v>0,00</v>
      </c>
      <c r="N11" s="30" t="str">
        <f>IFERROR(VLOOKUP($A11,'12'!$B:$E,4,FALSE),"0,00")</f>
        <v>0,00</v>
      </c>
      <c r="O11" s="30" t="str">
        <f>IFERROR(VLOOKUP($A11,'13'!$B:$E,4,FALSE),"0,00")</f>
        <v>0,00</v>
      </c>
      <c r="P11" s="30" t="str">
        <f>IFERROR(VLOOKUP($A11,'14'!$B:$E,4,FALSE),"0,00")</f>
        <v>0,00</v>
      </c>
      <c r="Q11" s="30" t="str">
        <f>IFERROR(VLOOKUP($A11,'15'!$B:$E,4,FALSE),"0,00")</f>
        <v>0,00</v>
      </c>
      <c r="R11" s="30" t="str">
        <f>IFERROR(VLOOKUP($A11,'16'!$B:$E,4,FALSE),"0,00")</f>
        <v>0,00</v>
      </c>
      <c r="S11" s="30" t="str">
        <f>IFERROR(VLOOKUP($A11,'17'!$B:$E,4,FALSE),"0,00")</f>
        <v>0,00</v>
      </c>
      <c r="T11" s="30" t="str">
        <f>IFERROR(VLOOKUP($A11,'18'!$B:$E,4,FALSE),"0,00")</f>
        <v>0,00</v>
      </c>
      <c r="U11" s="30" t="str">
        <f>IFERROR(VLOOKUP($A11,'19'!$B:$E,4,FALSE),"0,00")</f>
        <v>0,00</v>
      </c>
      <c r="V11" s="30" t="str">
        <f>IFERROR(VLOOKUP($A11,'20'!$B:$E,4,FALSE),"0,00")</f>
        <v>0,00</v>
      </c>
      <c r="W11" s="30" t="str">
        <f>IFERROR(VLOOKUP($A11,'21'!$B:$E,4,FALSE),"0,00")</f>
        <v>0,00</v>
      </c>
      <c r="X11" s="30" t="str">
        <f>IFERROR(VLOOKUP($A11,'22'!$B:$E,4,FALSE),"0,00")</f>
        <v>0,00</v>
      </c>
      <c r="Y11" s="30" t="str">
        <f>IFERROR(VLOOKUP($A11,'23'!$B:$E,4,FALSE),"0,00")</f>
        <v>0,00</v>
      </c>
      <c r="Z11" s="30" t="str">
        <f>IFERROR(VLOOKUP($A11,'24'!$B:$E,4,FALSE),"0,00")</f>
        <v>0,00</v>
      </c>
      <c r="AA11" s="30" t="str">
        <f>IFERROR(VLOOKUP($A11,'25'!$B:$E,4,FALSE),"0,00")</f>
        <v>0,00</v>
      </c>
      <c r="AB11" s="30" t="str">
        <f>IFERROR(VLOOKUP($A11,'26'!$B:$E,4,FALSE),"0,00")</f>
        <v>0,00</v>
      </c>
      <c r="AC11" s="30" t="str">
        <f>IFERROR(VLOOKUP($A11,'27'!$B:$E,4,FALSE),"0,00")</f>
        <v>0,00</v>
      </c>
      <c r="AD11" s="30" t="str">
        <f>IFERROR(VLOOKUP($A11,'28'!$B:$E,4,FALSE),"0,00")</f>
        <v>0,00</v>
      </c>
      <c r="AE11" s="30" t="str">
        <f>IFERROR(VLOOKUP($A11,'29'!$B:$E,4,FALSE),"0,00")</f>
        <v>0,00</v>
      </c>
      <c r="AF11" s="30" t="str">
        <f>IFERROR(VLOOKUP($A11,'30'!$B:$E,4,FALSE),"0,00")</f>
        <v>0,00</v>
      </c>
      <c r="AG11" s="30" t="str">
        <f>IFERROR(VLOOKUP($A11,'31'!$B:$E,4,FALSE),"0:00")</f>
        <v>0:00</v>
      </c>
      <c r="AH11" s="31">
        <f t="shared" si="0"/>
        <v>0</v>
      </c>
      <c r="AI11" s="32">
        <f t="shared" si="1"/>
        <v>22</v>
      </c>
    </row>
    <row r="12" spans="1:35" ht="20.25" thickBot="1" x14ac:dyDescent="0.45">
      <c r="A12" s="33">
        <v>29</v>
      </c>
      <c r="B12" s="29"/>
      <c r="C12" s="30" t="str">
        <f>IFERROR(VLOOKUP($A12,'01'!$B:$E,4,FALSE),"0,00")</f>
        <v>0,00</v>
      </c>
      <c r="D12" s="30" t="str">
        <f>IFERROR(VLOOKUP($A12,'02'!$B:$E,4,FALSE),"0,00")</f>
        <v>0,00</v>
      </c>
      <c r="E12" s="30" t="str">
        <f>IFERROR(VLOOKUP($A12,'03'!$B:$E,4,FALSE),"0,00")</f>
        <v>0,00</v>
      </c>
      <c r="F12" s="30" t="str">
        <f>IFERROR(VLOOKUP($A12,'04'!$B:$E,4,FALSE),"0,00")</f>
        <v>0,00</v>
      </c>
      <c r="G12" s="30" t="str">
        <f>IFERROR(VLOOKUP($A12,'05'!$B:$E,4,FALSE),"0,00")</f>
        <v>0,00</v>
      </c>
      <c r="H12" s="30" t="str">
        <f>IFERROR(VLOOKUP($A12,'06'!$B:$E,4,FALSE),"0,00")</f>
        <v>0,00</v>
      </c>
      <c r="I12" s="30" t="str">
        <f>IFERROR(VLOOKUP($A12,'07'!$B:$E,4,FALSE),"0,00")</f>
        <v>0,00</v>
      </c>
      <c r="J12" s="30" t="str">
        <f>IFERROR(VLOOKUP($A12,'08'!$B:$E,4,FALSE),"0,00")</f>
        <v>0,00</v>
      </c>
      <c r="K12" s="30" t="str">
        <f>IFERROR(VLOOKUP($A12,'09'!$B:$E,4,FALSE),"0,00")</f>
        <v>0,00</v>
      </c>
      <c r="L12" s="30" t="str">
        <f>IFERROR(VLOOKUP($A12,'10'!$B:$E,4,FALSE),"0,00")</f>
        <v>0,00</v>
      </c>
      <c r="M12" s="30" t="str">
        <f>IFERROR(VLOOKUP($A12,'11'!$B:$E,4,FALSE),"0,00")</f>
        <v>0,00</v>
      </c>
      <c r="N12" s="30" t="str">
        <f>IFERROR(VLOOKUP($A12,'12'!$B:$E,4,FALSE),"0,00")</f>
        <v>0,00</v>
      </c>
      <c r="O12" s="30" t="str">
        <f>IFERROR(VLOOKUP($A12,'13'!$B:$E,4,FALSE),"0,00")</f>
        <v>0,00</v>
      </c>
      <c r="P12" s="30" t="str">
        <f>IFERROR(VLOOKUP($A12,'14'!$B:$E,4,FALSE),"0,00")</f>
        <v>0,00</v>
      </c>
      <c r="Q12" s="30" t="str">
        <f>IFERROR(VLOOKUP($A12,'15'!$B:$E,4,FALSE),"0,00")</f>
        <v>0,00</v>
      </c>
      <c r="R12" s="30" t="str">
        <f>IFERROR(VLOOKUP($A12,'16'!$B:$E,4,FALSE),"0,00")</f>
        <v>0,00</v>
      </c>
      <c r="S12" s="30" t="str">
        <f>IFERROR(VLOOKUP($A12,'17'!$B:$E,4,FALSE),"0,00")</f>
        <v>0,00</v>
      </c>
      <c r="T12" s="30" t="str">
        <f>IFERROR(VLOOKUP($A12,'18'!$B:$E,4,FALSE),"0,00")</f>
        <v>0,00</v>
      </c>
      <c r="U12" s="30" t="str">
        <f>IFERROR(VLOOKUP($A12,'19'!$B:$E,4,FALSE),"0,00")</f>
        <v>0,00</v>
      </c>
      <c r="V12" s="30" t="str">
        <f>IFERROR(VLOOKUP($A12,'20'!$B:$E,4,FALSE),"0,00")</f>
        <v>0,00</v>
      </c>
      <c r="W12" s="30" t="str">
        <f>IFERROR(VLOOKUP($A12,'21'!$B:$E,4,FALSE),"0,00")</f>
        <v>0,00</v>
      </c>
      <c r="X12" s="30" t="str">
        <f>IFERROR(VLOOKUP($A12,'22'!$B:$E,4,FALSE),"0,00")</f>
        <v>0,00</v>
      </c>
      <c r="Y12" s="30" t="str">
        <f>IFERROR(VLOOKUP($A12,'23'!$B:$E,4,FALSE),"0,00")</f>
        <v>0,00</v>
      </c>
      <c r="Z12" s="30" t="str">
        <f>IFERROR(VLOOKUP($A12,'24'!$B:$E,4,FALSE),"0,00")</f>
        <v>0,00</v>
      </c>
      <c r="AA12" s="30" t="str">
        <f>IFERROR(VLOOKUP($A12,'25'!$B:$E,4,FALSE),"0,00")</f>
        <v>0,00</v>
      </c>
      <c r="AB12" s="30" t="str">
        <f>IFERROR(VLOOKUP($A12,'26'!$B:$E,4,FALSE),"0,00")</f>
        <v>0,00</v>
      </c>
      <c r="AC12" s="30" t="str">
        <f>IFERROR(VLOOKUP($A12,'27'!$B:$E,4,FALSE),"0,00")</f>
        <v>0,00</v>
      </c>
      <c r="AD12" s="30" t="str">
        <f>IFERROR(VLOOKUP($A12,'28'!$B:$E,4,FALSE),"0,00")</f>
        <v>0,00</v>
      </c>
      <c r="AE12" s="30" t="str">
        <f>IFERROR(VLOOKUP($A12,'29'!$B:$E,4,FALSE),"0,00")</f>
        <v>0,00</v>
      </c>
      <c r="AF12" s="30" t="str">
        <f>IFERROR(VLOOKUP($A12,'30'!$B:$E,4,FALSE),"0,00")</f>
        <v>0,00</v>
      </c>
      <c r="AG12" s="30" t="str">
        <f>IFERROR(VLOOKUP($A12,'31'!$B:$E,4,FALSE),"0:00")</f>
        <v>0:00</v>
      </c>
      <c r="AH12" s="31">
        <f t="shared" si="0"/>
        <v>0</v>
      </c>
      <c r="AI12" s="32">
        <f t="shared" si="1"/>
        <v>29</v>
      </c>
    </row>
    <row r="13" spans="1:35" ht="20.25" thickBot="1" x14ac:dyDescent="0.45">
      <c r="A13" s="33">
        <v>30</v>
      </c>
      <c r="B13" s="29"/>
      <c r="C13" s="30" t="str">
        <f>IFERROR(VLOOKUP($A13,'01'!$B:$E,4,FALSE),"0,00")</f>
        <v>0,00</v>
      </c>
      <c r="D13" s="30" t="str">
        <f>IFERROR(VLOOKUP($A13,'02'!$B:$E,4,FALSE),"0,00")</f>
        <v>0,00</v>
      </c>
      <c r="E13" s="30" t="str">
        <f>IFERROR(VLOOKUP($A13,'03'!$B:$E,4,FALSE),"0,00")</f>
        <v>0,00</v>
      </c>
      <c r="F13" s="30" t="str">
        <f>IFERROR(VLOOKUP($A13,'04'!$B:$E,4,FALSE),"0,00")</f>
        <v>0,00</v>
      </c>
      <c r="G13" s="30" t="str">
        <f>IFERROR(VLOOKUP($A13,'05'!$B:$E,4,FALSE),"0,00")</f>
        <v>0,00</v>
      </c>
      <c r="H13" s="30" t="str">
        <f>IFERROR(VLOOKUP($A13,'06'!$B:$E,4,FALSE),"0,00")</f>
        <v>0,00</v>
      </c>
      <c r="I13" s="30" t="str">
        <f>IFERROR(VLOOKUP($A13,'07'!$B:$E,4,FALSE),"0,00")</f>
        <v>0,00</v>
      </c>
      <c r="J13" s="30" t="str">
        <f>IFERROR(VLOOKUP($A13,'08'!$B:$E,4,FALSE),"0,00")</f>
        <v>0,00</v>
      </c>
      <c r="K13" s="30" t="str">
        <f>IFERROR(VLOOKUP($A13,'09'!$B:$E,4,FALSE),"0,00")</f>
        <v>0,00</v>
      </c>
      <c r="L13" s="30" t="str">
        <f>IFERROR(VLOOKUP($A13,'10'!$B:$E,4,FALSE),"0,00")</f>
        <v>0,00</v>
      </c>
      <c r="M13" s="30" t="str">
        <f>IFERROR(VLOOKUP($A13,'11'!$B:$E,4,FALSE),"0,00")</f>
        <v>0,00</v>
      </c>
      <c r="N13" s="30" t="str">
        <f>IFERROR(VLOOKUP($A13,'12'!$B:$E,4,FALSE),"0,00")</f>
        <v>0,00</v>
      </c>
      <c r="O13" s="30" t="str">
        <f>IFERROR(VLOOKUP($A13,'13'!$B:$E,4,FALSE),"0,00")</f>
        <v>0,00</v>
      </c>
      <c r="P13" s="30" t="str">
        <f>IFERROR(VLOOKUP($A13,'14'!$B:$E,4,FALSE),"0,00")</f>
        <v>0,00</v>
      </c>
      <c r="Q13" s="30" t="str">
        <f>IFERROR(VLOOKUP($A13,'15'!$B:$E,4,FALSE),"0,00")</f>
        <v>0,00</v>
      </c>
      <c r="R13" s="30" t="str">
        <f>IFERROR(VLOOKUP($A13,'16'!$B:$E,4,FALSE),"0,00")</f>
        <v>0,00</v>
      </c>
      <c r="S13" s="30" t="str">
        <f>IFERROR(VLOOKUP($A13,'17'!$B:$E,4,FALSE),"0,00")</f>
        <v>0,00</v>
      </c>
      <c r="T13" s="30" t="str">
        <f>IFERROR(VLOOKUP($A13,'18'!$B:$E,4,FALSE),"0,00")</f>
        <v>0,00</v>
      </c>
      <c r="U13" s="30" t="str">
        <f>IFERROR(VLOOKUP($A13,'19'!$B:$E,4,FALSE),"0,00")</f>
        <v>0,00</v>
      </c>
      <c r="V13" s="30" t="str">
        <f>IFERROR(VLOOKUP($A13,'20'!$B:$E,4,FALSE),"0,00")</f>
        <v>0,00</v>
      </c>
      <c r="W13" s="30" t="str">
        <f>IFERROR(VLOOKUP($A13,'21'!$B:$E,4,FALSE),"0,00")</f>
        <v>0,00</v>
      </c>
      <c r="X13" s="30" t="str">
        <f>IFERROR(VLOOKUP($A13,'22'!$B:$E,4,FALSE),"0,00")</f>
        <v>0,00</v>
      </c>
      <c r="Y13" s="30" t="str">
        <f>IFERROR(VLOOKUP($A13,'23'!$B:$E,4,FALSE),"0,00")</f>
        <v>0,00</v>
      </c>
      <c r="Z13" s="30" t="str">
        <f>IFERROR(VLOOKUP($A13,'24'!$B:$E,4,FALSE),"0,00")</f>
        <v>0,00</v>
      </c>
      <c r="AA13" s="30" t="str">
        <f>IFERROR(VLOOKUP($A13,'25'!$B:$E,4,FALSE),"0,00")</f>
        <v>0,00</v>
      </c>
      <c r="AB13" s="30" t="str">
        <f>IFERROR(VLOOKUP($A13,'26'!$B:$E,4,FALSE),"0,00")</f>
        <v>0,00</v>
      </c>
      <c r="AC13" s="30" t="str">
        <f>IFERROR(VLOOKUP($A13,'27'!$B:$E,4,FALSE),"0,00")</f>
        <v>0,00</v>
      </c>
      <c r="AD13" s="30" t="str">
        <f>IFERROR(VLOOKUP($A13,'28'!$B:$E,4,FALSE),"0,00")</f>
        <v>0,00</v>
      </c>
      <c r="AE13" s="30" t="str">
        <f>IFERROR(VLOOKUP($A13,'29'!$B:$E,4,FALSE),"0,00")</f>
        <v>0,00</v>
      </c>
      <c r="AF13" s="30" t="str">
        <f>IFERROR(VLOOKUP($A13,'30'!$B:$E,4,FALSE),"0,00")</f>
        <v>0,00</v>
      </c>
      <c r="AG13" s="30" t="str">
        <f>IFERROR(VLOOKUP($A13,'31'!$B:$E,4,FALSE),"0:00")</f>
        <v>0:00</v>
      </c>
      <c r="AH13" s="31">
        <f t="shared" si="0"/>
        <v>0</v>
      </c>
      <c r="AI13" s="32">
        <f t="shared" si="1"/>
        <v>30</v>
      </c>
    </row>
    <row r="14" spans="1:35" ht="20.25" thickBot="1" x14ac:dyDescent="0.45">
      <c r="A14" s="33">
        <v>31</v>
      </c>
      <c r="B14" s="29"/>
      <c r="C14" s="30" t="str">
        <f>IFERROR(VLOOKUP($A14,'01'!$B:$E,4,FALSE),"0,00")</f>
        <v>0,00</v>
      </c>
      <c r="D14" s="30" t="str">
        <f>IFERROR(VLOOKUP($A14,'02'!$B:$E,4,FALSE),"0,00")</f>
        <v>0,00</v>
      </c>
      <c r="E14" s="30" t="str">
        <f>IFERROR(VLOOKUP($A14,'03'!$B:$E,4,FALSE),"0,00")</f>
        <v>0,00</v>
      </c>
      <c r="F14" s="30" t="str">
        <f>IFERROR(VLOOKUP($A14,'04'!$B:$E,4,FALSE),"0,00")</f>
        <v>0,00</v>
      </c>
      <c r="G14" s="30" t="str">
        <f>IFERROR(VLOOKUP($A14,'05'!$B:$E,4,FALSE),"0,00")</f>
        <v>0,00</v>
      </c>
      <c r="H14" s="30" t="str">
        <f>IFERROR(VLOOKUP($A14,'06'!$B:$E,4,FALSE),"0,00")</f>
        <v>0,00</v>
      </c>
      <c r="I14" s="30" t="str">
        <f>IFERROR(VLOOKUP($A14,'07'!$B:$E,4,FALSE),"0,00")</f>
        <v>0,00</v>
      </c>
      <c r="J14" s="30" t="str">
        <f>IFERROR(VLOOKUP($A14,'08'!$B:$E,4,FALSE),"0,00")</f>
        <v>0,00</v>
      </c>
      <c r="K14" s="30" t="str">
        <f>IFERROR(VLOOKUP($A14,'09'!$B:$E,4,FALSE),"0,00")</f>
        <v>0,00</v>
      </c>
      <c r="L14" s="30" t="str">
        <f>IFERROR(VLOOKUP($A14,'10'!$B:$E,4,FALSE),"0,00")</f>
        <v>0,00</v>
      </c>
      <c r="M14" s="30" t="str">
        <f>IFERROR(VLOOKUP($A14,'11'!$B:$E,4,FALSE),"0,00")</f>
        <v>0,00</v>
      </c>
      <c r="N14" s="30" t="str">
        <f>IFERROR(VLOOKUP($A14,'12'!$B:$E,4,FALSE),"0,00")</f>
        <v>0,00</v>
      </c>
      <c r="O14" s="30" t="str">
        <f>IFERROR(VLOOKUP($A14,'13'!$B:$E,4,FALSE),"0,00")</f>
        <v>0,00</v>
      </c>
      <c r="P14" s="30" t="str">
        <f>IFERROR(VLOOKUP($A14,'14'!$B:$E,4,FALSE),"0,00")</f>
        <v>0,00</v>
      </c>
      <c r="Q14" s="30" t="str">
        <f>IFERROR(VLOOKUP($A14,'15'!$B:$E,4,FALSE),"0,00")</f>
        <v>0,00</v>
      </c>
      <c r="R14" s="30" t="str">
        <f>IFERROR(VLOOKUP($A14,'16'!$B:$E,4,FALSE),"0,00")</f>
        <v>0,00</v>
      </c>
      <c r="S14" s="30" t="str">
        <f>IFERROR(VLOOKUP($A14,'17'!$B:$E,4,FALSE),"0,00")</f>
        <v>0,00</v>
      </c>
      <c r="T14" s="30" t="str">
        <f>IFERROR(VLOOKUP($A14,'18'!$B:$E,4,FALSE),"0,00")</f>
        <v>0,00</v>
      </c>
      <c r="U14" s="30" t="str">
        <f>IFERROR(VLOOKUP($A14,'19'!$B:$E,4,FALSE),"0,00")</f>
        <v>0,00</v>
      </c>
      <c r="V14" s="30" t="str">
        <f>IFERROR(VLOOKUP($A14,'20'!$B:$E,4,FALSE),"0,00")</f>
        <v>0,00</v>
      </c>
      <c r="W14" s="30" t="str">
        <f>IFERROR(VLOOKUP($A14,'21'!$B:$E,4,FALSE),"0,00")</f>
        <v>0,00</v>
      </c>
      <c r="X14" s="30" t="str">
        <f>IFERROR(VLOOKUP($A14,'22'!$B:$E,4,FALSE),"0,00")</f>
        <v>0,00</v>
      </c>
      <c r="Y14" s="30" t="str">
        <f>IFERROR(VLOOKUP($A14,'23'!$B:$E,4,FALSE),"0,00")</f>
        <v>0,00</v>
      </c>
      <c r="Z14" s="30" t="str">
        <f>IFERROR(VLOOKUP($A14,'24'!$B:$E,4,FALSE),"0,00")</f>
        <v>0,00</v>
      </c>
      <c r="AA14" s="30" t="str">
        <f>IFERROR(VLOOKUP($A14,'25'!$B:$E,4,FALSE),"0,00")</f>
        <v>0,00</v>
      </c>
      <c r="AB14" s="30" t="str">
        <f>IFERROR(VLOOKUP($A14,'26'!$B:$E,4,FALSE),"0,00")</f>
        <v>0,00</v>
      </c>
      <c r="AC14" s="30" t="str">
        <f>IFERROR(VLOOKUP($A14,'27'!$B:$E,4,FALSE),"0,00")</f>
        <v>0,00</v>
      </c>
      <c r="AD14" s="30" t="str">
        <f>IFERROR(VLOOKUP($A14,'28'!$B:$E,4,FALSE),"0,00")</f>
        <v>0,00</v>
      </c>
      <c r="AE14" s="30" t="str">
        <f>IFERROR(VLOOKUP($A14,'29'!$B:$E,4,FALSE),"0,00")</f>
        <v>0,00</v>
      </c>
      <c r="AF14" s="30" t="str">
        <f>IFERROR(VLOOKUP($A14,'30'!$B:$E,4,FALSE),"0,00")</f>
        <v>0,00</v>
      </c>
      <c r="AG14" s="30" t="str">
        <f>IFERROR(VLOOKUP($A14,'31'!$B:$E,4,FALSE),"0:00")</f>
        <v>0:00</v>
      </c>
      <c r="AH14" s="31">
        <f t="shared" si="0"/>
        <v>0</v>
      </c>
      <c r="AI14" s="32">
        <f t="shared" si="1"/>
        <v>31</v>
      </c>
    </row>
    <row r="15" spans="1:35" ht="20.25" thickBot="1" x14ac:dyDescent="0.45">
      <c r="A15" s="33">
        <v>32</v>
      </c>
      <c r="B15" s="29"/>
      <c r="C15" s="30" t="str">
        <f>IFERROR(VLOOKUP($A15,'01'!$B:$E,4,FALSE),"0,00")</f>
        <v>0,00</v>
      </c>
      <c r="D15" s="30" t="str">
        <f>IFERROR(VLOOKUP($A15,'02'!$B:$E,4,FALSE),"0,00")</f>
        <v>0,00</v>
      </c>
      <c r="E15" s="30" t="str">
        <f>IFERROR(VLOOKUP($A15,'03'!$B:$E,4,FALSE),"0,00")</f>
        <v>0,00</v>
      </c>
      <c r="F15" s="30" t="str">
        <f>IFERROR(VLOOKUP($A15,'04'!$B:$E,4,FALSE),"0,00")</f>
        <v>0,00</v>
      </c>
      <c r="G15" s="30" t="str">
        <f>IFERROR(VLOOKUP($A15,'05'!$B:$E,4,FALSE),"0,00")</f>
        <v>0,00</v>
      </c>
      <c r="H15" s="30" t="str">
        <f>IFERROR(VLOOKUP($A15,'06'!$B:$E,4,FALSE),"0,00")</f>
        <v>0,00</v>
      </c>
      <c r="I15" s="30" t="str">
        <f>IFERROR(VLOOKUP($A15,'07'!$B:$E,4,FALSE),"0,00")</f>
        <v>0,00</v>
      </c>
      <c r="J15" s="30" t="str">
        <f>IFERROR(VLOOKUP($A15,'08'!$B:$E,4,FALSE),"0,00")</f>
        <v>0,00</v>
      </c>
      <c r="K15" s="30" t="str">
        <f>IFERROR(VLOOKUP($A15,'09'!$B:$E,4,FALSE),"0,00")</f>
        <v>0,00</v>
      </c>
      <c r="L15" s="30" t="str">
        <f>IFERROR(VLOOKUP($A15,'10'!$B:$E,4,FALSE),"0,00")</f>
        <v>0,00</v>
      </c>
      <c r="M15" s="30" t="str">
        <f>IFERROR(VLOOKUP($A15,'11'!$B:$E,4,FALSE),"0,00")</f>
        <v>0,00</v>
      </c>
      <c r="N15" s="30" t="str">
        <f>IFERROR(VLOOKUP($A15,'12'!$B:$E,4,FALSE),"0,00")</f>
        <v>0,00</v>
      </c>
      <c r="O15" s="30" t="str">
        <f>IFERROR(VLOOKUP($A15,'13'!$B:$E,4,FALSE),"0,00")</f>
        <v>0,00</v>
      </c>
      <c r="P15" s="30" t="str">
        <f>IFERROR(VLOOKUP($A15,'14'!$B:$E,4,FALSE),"0,00")</f>
        <v>0,00</v>
      </c>
      <c r="Q15" s="30" t="str">
        <f>IFERROR(VLOOKUP($A15,'15'!$B:$E,4,FALSE),"0,00")</f>
        <v>0,00</v>
      </c>
      <c r="R15" s="30" t="str">
        <f>IFERROR(VLOOKUP($A15,'16'!$B:$E,4,FALSE),"0,00")</f>
        <v>0,00</v>
      </c>
      <c r="S15" s="30" t="str">
        <f>IFERROR(VLOOKUP($A15,'17'!$B:$E,4,FALSE),"0,00")</f>
        <v>0,00</v>
      </c>
      <c r="T15" s="30" t="str">
        <f>IFERROR(VLOOKUP($A15,'18'!$B:$E,4,FALSE),"0,00")</f>
        <v>0,00</v>
      </c>
      <c r="U15" s="30" t="str">
        <f>IFERROR(VLOOKUP($A15,'19'!$B:$E,4,FALSE),"0,00")</f>
        <v>0,00</v>
      </c>
      <c r="V15" s="30" t="str">
        <f>IFERROR(VLOOKUP($A15,'20'!$B:$E,4,FALSE),"0,00")</f>
        <v>0,00</v>
      </c>
      <c r="W15" s="30" t="str">
        <f>IFERROR(VLOOKUP($A15,'21'!$B:$E,4,FALSE),"0,00")</f>
        <v>0,00</v>
      </c>
      <c r="X15" s="30" t="str">
        <f>IFERROR(VLOOKUP($A15,'22'!$B:$E,4,FALSE),"0,00")</f>
        <v>0,00</v>
      </c>
      <c r="Y15" s="30" t="str">
        <f>IFERROR(VLOOKUP($A15,'23'!$B:$E,4,FALSE),"0,00")</f>
        <v>0,00</v>
      </c>
      <c r="Z15" s="30" t="str">
        <f>IFERROR(VLOOKUP($A15,'24'!$B:$E,4,FALSE),"0,00")</f>
        <v>0,00</v>
      </c>
      <c r="AA15" s="30" t="str">
        <f>IFERROR(VLOOKUP($A15,'25'!$B:$E,4,FALSE),"0,00")</f>
        <v>0,00</v>
      </c>
      <c r="AB15" s="30" t="str">
        <f>IFERROR(VLOOKUP($A15,'26'!$B:$E,4,FALSE),"0,00")</f>
        <v>0,00</v>
      </c>
      <c r="AC15" s="30" t="str">
        <f>IFERROR(VLOOKUP($A15,'27'!$B:$E,4,FALSE),"0,00")</f>
        <v>0,00</v>
      </c>
      <c r="AD15" s="30" t="str">
        <f>IFERROR(VLOOKUP($A15,'28'!$B:$E,4,FALSE),"0,00")</f>
        <v>0,00</v>
      </c>
      <c r="AE15" s="30" t="str">
        <f>IFERROR(VLOOKUP($A15,'29'!$B:$E,4,FALSE),"0,00")</f>
        <v>0,00</v>
      </c>
      <c r="AF15" s="30" t="str">
        <f>IFERROR(VLOOKUP($A15,'30'!$B:$E,4,FALSE),"0,00")</f>
        <v>0,00</v>
      </c>
      <c r="AG15" s="30" t="str">
        <f>IFERROR(VLOOKUP($A15,'31'!$B:$E,4,FALSE),"0:00")</f>
        <v>0:00</v>
      </c>
      <c r="AH15" s="31">
        <f t="shared" si="0"/>
        <v>0</v>
      </c>
      <c r="AI15" s="32">
        <f t="shared" si="1"/>
        <v>32</v>
      </c>
    </row>
    <row r="16" spans="1:35" ht="20.25" thickBot="1" x14ac:dyDescent="0.45">
      <c r="A16" s="33">
        <v>40</v>
      </c>
      <c r="B16" s="29"/>
      <c r="C16" s="30" t="str">
        <f>IFERROR(VLOOKUP($A16,'01'!$B:$E,4,FALSE),"0,00")</f>
        <v>0,00</v>
      </c>
      <c r="D16" s="30" t="str">
        <f>IFERROR(VLOOKUP($A16,'02'!$B:$E,4,FALSE),"0,00")</f>
        <v>0,00</v>
      </c>
      <c r="E16" s="30" t="str">
        <f>IFERROR(VLOOKUP($A16,'03'!$B:$E,4,FALSE),"0,00")</f>
        <v>0,00</v>
      </c>
      <c r="F16" s="30" t="str">
        <f>IFERROR(VLOOKUP($A16,'04'!$B:$E,4,FALSE),"0,00")</f>
        <v>0,00</v>
      </c>
      <c r="G16" s="30" t="str">
        <f>IFERROR(VLOOKUP($A16,'05'!$B:$E,4,FALSE),"0,00")</f>
        <v>0,00</v>
      </c>
      <c r="H16" s="30" t="str">
        <f>IFERROR(VLOOKUP($A16,'06'!$B:$E,4,FALSE),"0,00")</f>
        <v>0,00</v>
      </c>
      <c r="I16" s="30" t="str">
        <f>IFERROR(VLOOKUP($A16,'07'!$B:$E,4,FALSE),"0,00")</f>
        <v>0,00</v>
      </c>
      <c r="J16" s="30" t="str">
        <f>IFERROR(VLOOKUP($A16,'08'!$B:$E,4,FALSE),"0,00")</f>
        <v>0,00</v>
      </c>
      <c r="K16" s="30" t="str">
        <f>IFERROR(VLOOKUP($A16,'09'!$B:$E,4,FALSE),"0,00")</f>
        <v>0,00</v>
      </c>
      <c r="L16" s="30" t="str">
        <f>IFERROR(VLOOKUP($A16,'10'!$B:$E,4,FALSE),"0,00")</f>
        <v>0,00</v>
      </c>
      <c r="M16" s="30" t="str">
        <f>IFERROR(VLOOKUP($A16,'11'!$B:$E,4,FALSE),"0,00")</f>
        <v>0,00</v>
      </c>
      <c r="N16" s="30" t="str">
        <f>IFERROR(VLOOKUP($A16,'12'!$B:$E,4,FALSE),"0,00")</f>
        <v>0,00</v>
      </c>
      <c r="O16" s="30" t="str">
        <f>IFERROR(VLOOKUP($A16,'13'!$B:$E,4,FALSE),"0,00")</f>
        <v>0,00</v>
      </c>
      <c r="P16" s="30" t="str">
        <f>IFERROR(VLOOKUP($A16,'14'!$B:$E,4,FALSE),"0,00")</f>
        <v>0,00</v>
      </c>
      <c r="Q16" s="30" t="str">
        <f>IFERROR(VLOOKUP($A16,'15'!$B:$E,4,FALSE),"0,00")</f>
        <v>0,00</v>
      </c>
      <c r="R16" s="30" t="str">
        <f>IFERROR(VLOOKUP($A16,'16'!$B:$E,4,FALSE),"0,00")</f>
        <v>0,00</v>
      </c>
      <c r="S16" s="30" t="str">
        <f>IFERROR(VLOOKUP($A16,'17'!$B:$E,4,FALSE),"0,00")</f>
        <v>0,00</v>
      </c>
      <c r="T16" s="30" t="str">
        <f>IFERROR(VLOOKUP($A16,'18'!$B:$E,4,FALSE),"0,00")</f>
        <v>0,00</v>
      </c>
      <c r="U16" s="30" t="str">
        <f>IFERROR(VLOOKUP($A16,'19'!$B:$E,4,FALSE),"0,00")</f>
        <v>0,00</v>
      </c>
      <c r="V16" s="30" t="str">
        <f>IFERROR(VLOOKUP($A16,'20'!$B:$E,4,FALSE),"0,00")</f>
        <v>0,00</v>
      </c>
      <c r="W16" s="30" t="str">
        <f>IFERROR(VLOOKUP($A16,'21'!$B:$E,4,FALSE),"0,00")</f>
        <v>0,00</v>
      </c>
      <c r="X16" s="30" t="str">
        <f>IFERROR(VLOOKUP($A16,'22'!$B:$E,4,FALSE),"0,00")</f>
        <v>0,00</v>
      </c>
      <c r="Y16" s="30" t="str">
        <f>IFERROR(VLOOKUP($A16,'23'!$B:$E,4,FALSE),"0,00")</f>
        <v>0,00</v>
      </c>
      <c r="Z16" s="30" t="str">
        <f>IFERROR(VLOOKUP($A16,'24'!$B:$E,4,FALSE),"0,00")</f>
        <v>0,00</v>
      </c>
      <c r="AA16" s="30" t="str">
        <f>IFERROR(VLOOKUP($A16,'25'!$B:$E,4,FALSE),"0,00")</f>
        <v>0,00</v>
      </c>
      <c r="AB16" s="30" t="str">
        <f>IFERROR(VLOOKUP($A16,'26'!$B:$E,4,FALSE),"0,00")</f>
        <v>0,00</v>
      </c>
      <c r="AC16" s="30" t="str">
        <f>IFERROR(VLOOKUP($A16,'27'!$B:$E,4,FALSE),"0,00")</f>
        <v>0,00</v>
      </c>
      <c r="AD16" s="30" t="str">
        <f>IFERROR(VLOOKUP($A16,'28'!$B:$E,4,FALSE),"0,00")</f>
        <v>0,00</v>
      </c>
      <c r="AE16" s="30" t="str">
        <f>IFERROR(VLOOKUP($A16,'29'!$B:$E,4,FALSE),"0,00")</f>
        <v>0,00</v>
      </c>
      <c r="AF16" s="30" t="str">
        <f>IFERROR(VLOOKUP($A16,'30'!$B:$E,4,FALSE),"0,00")</f>
        <v>0,00</v>
      </c>
      <c r="AG16" s="30" t="str">
        <f>IFERROR(VLOOKUP($A16,'31'!$B:$E,4,FALSE),"0:00")</f>
        <v>0:00</v>
      </c>
      <c r="AH16" s="31">
        <f t="shared" si="0"/>
        <v>0</v>
      </c>
      <c r="AI16" s="32">
        <f t="shared" si="1"/>
        <v>40</v>
      </c>
    </row>
    <row r="17" spans="1:35" ht="20.25" thickBot="1" x14ac:dyDescent="0.45">
      <c r="A17" s="33">
        <v>46</v>
      </c>
      <c r="B17" s="29"/>
      <c r="C17" s="30" t="str">
        <f>IFERROR(VLOOKUP($A17,'01'!$B:$E,4,FALSE),"0,00")</f>
        <v>0,00</v>
      </c>
      <c r="D17" s="30" t="str">
        <f>IFERROR(VLOOKUP($A17,'02'!$B:$E,4,FALSE),"0,00")</f>
        <v>0,00</v>
      </c>
      <c r="E17" s="30" t="str">
        <f>IFERROR(VLOOKUP($A17,'03'!$B:$E,4,FALSE),"0,00")</f>
        <v>0,00</v>
      </c>
      <c r="F17" s="30" t="str">
        <f>IFERROR(VLOOKUP($A17,'04'!$B:$E,4,FALSE),"0,00")</f>
        <v>0,00</v>
      </c>
      <c r="G17" s="30" t="str">
        <f>IFERROR(VLOOKUP($A17,'05'!$B:$E,4,FALSE),"0,00")</f>
        <v>0,00</v>
      </c>
      <c r="H17" s="30" t="str">
        <f>IFERROR(VLOOKUP($A17,'06'!$B:$E,4,FALSE),"0,00")</f>
        <v>0,00</v>
      </c>
      <c r="I17" s="30" t="str">
        <f>IFERROR(VLOOKUP($A17,'07'!$B:$E,4,FALSE),"0,00")</f>
        <v>0,00</v>
      </c>
      <c r="J17" s="30" t="str">
        <f>IFERROR(VLOOKUP($A17,'08'!$B:$E,4,FALSE),"0,00")</f>
        <v>0,00</v>
      </c>
      <c r="K17" s="30" t="str">
        <f>IFERROR(VLOOKUP($A17,'09'!$B:$E,4,FALSE),"0,00")</f>
        <v>0,00</v>
      </c>
      <c r="L17" s="30" t="str">
        <f>IFERROR(VLOOKUP($A17,'10'!$B:$E,4,FALSE),"0,00")</f>
        <v>0,00</v>
      </c>
      <c r="M17" s="30" t="str">
        <f>IFERROR(VLOOKUP($A17,'11'!$B:$E,4,FALSE),"0,00")</f>
        <v>0,00</v>
      </c>
      <c r="N17" s="30" t="str">
        <f>IFERROR(VLOOKUP($A17,'12'!$B:$E,4,FALSE),"0,00")</f>
        <v>0,00</v>
      </c>
      <c r="O17" s="30" t="str">
        <f>IFERROR(VLOOKUP($A17,'13'!$B:$E,4,FALSE),"0,00")</f>
        <v>0,00</v>
      </c>
      <c r="P17" s="30" t="str">
        <f>IFERROR(VLOOKUP($A17,'14'!$B:$E,4,FALSE),"0,00")</f>
        <v>0,00</v>
      </c>
      <c r="Q17" s="30" t="str">
        <f>IFERROR(VLOOKUP($A17,'15'!$B:$E,4,FALSE),"0,00")</f>
        <v>0,00</v>
      </c>
      <c r="R17" s="30" t="str">
        <f>IFERROR(VLOOKUP($A17,'16'!$B:$E,4,FALSE),"0,00")</f>
        <v>0,00</v>
      </c>
      <c r="S17" s="30" t="str">
        <f>IFERROR(VLOOKUP($A17,'17'!$B:$E,4,FALSE),"0,00")</f>
        <v>0,00</v>
      </c>
      <c r="T17" s="30" t="str">
        <f>IFERROR(VLOOKUP($A17,'18'!$B:$E,4,FALSE),"0,00")</f>
        <v>0,00</v>
      </c>
      <c r="U17" s="30" t="str">
        <f>IFERROR(VLOOKUP($A17,'19'!$B:$E,4,FALSE),"0,00")</f>
        <v>0,00</v>
      </c>
      <c r="V17" s="30" t="str">
        <f>IFERROR(VLOOKUP($A17,'20'!$B:$E,4,FALSE),"0,00")</f>
        <v>0,00</v>
      </c>
      <c r="W17" s="30" t="str">
        <f>IFERROR(VLOOKUP($A17,'21'!$B:$E,4,FALSE),"0,00")</f>
        <v>0,00</v>
      </c>
      <c r="X17" s="30" t="str">
        <f>IFERROR(VLOOKUP($A17,'22'!$B:$E,4,FALSE),"0,00")</f>
        <v>0,00</v>
      </c>
      <c r="Y17" s="30" t="str">
        <f>IFERROR(VLOOKUP($A17,'23'!$B:$E,4,FALSE),"0,00")</f>
        <v>0,00</v>
      </c>
      <c r="Z17" s="30" t="str">
        <f>IFERROR(VLOOKUP($A17,'24'!$B:$E,4,FALSE),"0,00")</f>
        <v>0,00</v>
      </c>
      <c r="AA17" s="30" t="str">
        <f>IFERROR(VLOOKUP($A17,'25'!$B:$E,4,FALSE),"0,00")</f>
        <v>0,00</v>
      </c>
      <c r="AB17" s="30" t="str">
        <f>IFERROR(VLOOKUP($A17,'26'!$B:$E,4,FALSE),"0,00")</f>
        <v>0,00</v>
      </c>
      <c r="AC17" s="30" t="str">
        <f>IFERROR(VLOOKUP($A17,'27'!$B:$E,4,FALSE),"0,00")</f>
        <v>0,00</v>
      </c>
      <c r="AD17" s="30" t="str">
        <f>IFERROR(VLOOKUP($A17,'28'!$B:$E,4,FALSE),"0,00")</f>
        <v>0,00</v>
      </c>
      <c r="AE17" s="30" t="str">
        <f>IFERROR(VLOOKUP($A17,'29'!$B:$E,4,FALSE),"0,00")</f>
        <v>0,00</v>
      </c>
      <c r="AF17" s="30" t="str">
        <f>IFERROR(VLOOKUP($A17,'30'!$B:$E,4,FALSE),"0,00")</f>
        <v>0,00</v>
      </c>
      <c r="AG17" s="30" t="str">
        <f>IFERROR(VLOOKUP($A17,'31'!$B:$E,4,FALSE),"0:00")</f>
        <v>0:00</v>
      </c>
      <c r="AH17" s="31">
        <f t="shared" si="0"/>
        <v>0</v>
      </c>
      <c r="AI17" s="32">
        <f t="shared" si="1"/>
        <v>46</v>
      </c>
    </row>
    <row r="18" spans="1:35" ht="20.25" thickBot="1" x14ac:dyDescent="0.45">
      <c r="A18" s="33">
        <v>47</v>
      </c>
      <c r="B18" s="29"/>
      <c r="C18" s="30" t="str">
        <f>IFERROR(VLOOKUP($A18,'01'!$B:$E,4,FALSE),"0,00")</f>
        <v>0,00</v>
      </c>
      <c r="D18" s="30" t="str">
        <f>IFERROR(VLOOKUP($A18,'02'!$B:$E,4,FALSE),"0,00")</f>
        <v>0,00</v>
      </c>
      <c r="E18" s="30" t="str">
        <f>IFERROR(VLOOKUP($A18,'03'!$B:$E,4,FALSE),"0,00")</f>
        <v>0,00</v>
      </c>
      <c r="F18" s="30" t="str">
        <f>IFERROR(VLOOKUP($A18,'04'!$B:$E,4,FALSE),"0,00")</f>
        <v>0,00</v>
      </c>
      <c r="G18" s="30" t="str">
        <f>IFERROR(VLOOKUP($A18,'05'!$B:$E,4,FALSE),"0,00")</f>
        <v>0,00</v>
      </c>
      <c r="H18" s="30" t="str">
        <f>IFERROR(VLOOKUP($A18,'06'!$B:$E,4,FALSE),"0,00")</f>
        <v>0,00</v>
      </c>
      <c r="I18" s="30" t="str">
        <f>IFERROR(VLOOKUP($A18,'07'!$B:$E,4,FALSE),"0,00")</f>
        <v>0,00</v>
      </c>
      <c r="J18" s="30" t="str">
        <f>IFERROR(VLOOKUP($A18,'08'!$B:$E,4,FALSE),"0,00")</f>
        <v>0,00</v>
      </c>
      <c r="K18" s="30" t="str">
        <f>IFERROR(VLOOKUP($A18,'09'!$B:$E,4,FALSE),"0,00")</f>
        <v>0,00</v>
      </c>
      <c r="L18" s="30" t="str">
        <f>IFERROR(VLOOKUP($A18,'10'!$B:$E,4,FALSE),"0,00")</f>
        <v>0,00</v>
      </c>
      <c r="M18" s="30" t="str">
        <f>IFERROR(VLOOKUP($A18,'11'!$B:$E,4,FALSE),"0,00")</f>
        <v>0,00</v>
      </c>
      <c r="N18" s="30" t="str">
        <f>IFERROR(VLOOKUP($A18,'12'!$B:$E,4,FALSE),"0,00")</f>
        <v>0,00</v>
      </c>
      <c r="O18" s="30" t="str">
        <f>IFERROR(VLOOKUP($A18,'13'!$B:$E,4,FALSE),"0,00")</f>
        <v>0,00</v>
      </c>
      <c r="P18" s="30" t="str">
        <f>IFERROR(VLOOKUP($A18,'14'!$B:$E,4,FALSE),"0,00")</f>
        <v>0,00</v>
      </c>
      <c r="Q18" s="30" t="str">
        <f>IFERROR(VLOOKUP($A18,'15'!$B:$E,4,FALSE),"0,00")</f>
        <v>0,00</v>
      </c>
      <c r="R18" s="30" t="str">
        <f>IFERROR(VLOOKUP($A18,'16'!$B:$E,4,FALSE),"0,00")</f>
        <v>0,00</v>
      </c>
      <c r="S18" s="30" t="str">
        <f>IFERROR(VLOOKUP($A18,'17'!$B:$E,4,FALSE),"0,00")</f>
        <v>0,00</v>
      </c>
      <c r="T18" s="30" t="str">
        <f>IFERROR(VLOOKUP($A18,'18'!$B:$E,4,FALSE),"0,00")</f>
        <v>0,00</v>
      </c>
      <c r="U18" s="30" t="str">
        <f>IFERROR(VLOOKUP($A18,'19'!$B:$E,4,FALSE),"0,00")</f>
        <v>0,00</v>
      </c>
      <c r="V18" s="30" t="str">
        <f>IFERROR(VLOOKUP($A18,'20'!$B:$E,4,FALSE),"0,00")</f>
        <v>0,00</v>
      </c>
      <c r="W18" s="30" t="str">
        <f>IFERROR(VLOOKUP($A18,'21'!$B:$E,4,FALSE),"0,00")</f>
        <v>0,00</v>
      </c>
      <c r="X18" s="30" t="str">
        <f>IFERROR(VLOOKUP($A18,'22'!$B:$E,4,FALSE),"0,00")</f>
        <v>0,00</v>
      </c>
      <c r="Y18" s="30" t="str">
        <f>IFERROR(VLOOKUP($A18,'23'!$B:$E,4,FALSE),"0,00")</f>
        <v>0,00</v>
      </c>
      <c r="Z18" s="30" t="str">
        <f>IFERROR(VLOOKUP($A18,'24'!$B:$E,4,FALSE),"0,00")</f>
        <v>0,00</v>
      </c>
      <c r="AA18" s="30" t="str">
        <f>IFERROR(VLOOKUP($A18,'25'!$B:$E,4,FALSE),"0,00")</f>
        <v>0,00</v>
      </c>
      <c r="AB18" s="30" t="str">
        <f>IFERROR(VLOOKUP($A18,'26'!$B:$E,4,FALSE),"0,00")</f>
        <v>0,00</v>
      </c>
      <c r="AC18" s="30" t="str">
        <f>IFERROR(VLOOKUP($A18,'27'!$B:$E,4,FALSE),"0,00")</f>
        <v>0,00</v>
      </c>
      <c r="AD18" s="30" t="str">
        <f>IFERROR(VLOOKUP($A18,'28'!$B:$E,4,FALSE),"0,00")</f>
        <v>0,00</v>
      </c>
      <c r="AE18" s="30" t="str">
        <f>IFERROR(VLOOKUP($A18,'29'!$B:$E,4,FALSE),"0,00")</f>
        <v>0,00</v>
      </c>
      <c r="AF18" s="30" t="str">
        <f>IFERROR(VLOOKUP($A18,'30'!$B:$E,4,FALSE),"0,00")</f>
        <v>0,00</v>
      </c>
      <c r="AG18" s="30" t="str">
        <f>IFERROR(VLOOKUP($A18,'31'!$B:$E,4,FALSE),"0:00")</f>
        <v>0:00</v>
      </c>
      <c r="AH18" s="31">
        <f t="shared" si="0"/>
        <v>0</v>
      </c>
      <c r="AI18" s="32">
        <f t="shared" si="1"/>
        <v>47</v>
      </c>
    </row>
    <row r="19" spans="1:35" ht="20.25" thickBot="1" x14ac:dyDescent="0.45">
      <c r="A19" s="33">
        <v>48</v>
      </c>
      <c r="B19" s="29"/>
      <c r="C19" s="30" t="str">
        <f>IFERROR(VLOOKUP($A19,'01'!$B:$E,4,FALSE),"0,00")</f>
        <v>0,00</v>
      </c>
      <c r="D19" s="30" t="str">
        <f>IFERROR(VLOOKUP($A19,'02'!$B:$E,4,FALSE),"0,00")</f>
        <v>0,00</v>
      </c>
      <c r="E19" s="30" t="str">
        <f>IFERROR(VLOOKUP($A19,'03'!$B:$E,4,FALSE),"0,00")</f>
        <v>0,00</v>
      </c>
      <c r="F19" s="30" t="str">
        <f>IFERROR(VLOOKUP($A19,'04'!$B:$E,4,FALSE),"0,00")</f>
        <v>0,00</v>
      </c>
      <c r="G19" s="30" t="str">
        <f>IFERROR(VLOOKUP($A19,'05'!$B:$E,4,FALSE),"0,00")</f>
        <v>0,00</v>
      </c>
      <c r="H19" s="30" t="str">
        <f>IFERROR(VLOOKUP($A19,'06'!$B:$E,4,FALSE),"0,00")</f>
        <v>0,00</v>
      </c>
      <c r="I19" s="30" t="str">
        <f>IFERROR(VLOOKUP($A19,'07'!$B:$E,4,FALSE),"0,00")</f>
        <v>0,00</v>
      </c>
      <c r="J19" s="30" t="str">
        <f>IFERROR(VLOOKUP($A19,'08'!$B:$E,4,FALSE),"0,00")</f>
        <v>0,00</v>
      </c>
      <c r="K19" s="30" t="str">
        <f>IFERROR(VLOOKUP($A19,'09'!$B:$E,4,FALSE),"0,00")</f>
        <v>0,00</v>
      </c>
      <c r="L19" s="30" t="str">
        <f>IFERROR(VLOOKUP($A19,'10'!$B:$E,4,FALSE),"0,00")</f>
        <v>0,00</v>
      </c>
      <c r="M19" s="30" t="str">
        <f>IFERROR(VLOOKUP($A19,'11'!$B:$E,4,FALSE),"0,00")</f>
        <v>0,00</v>
      </c>
      <c r="N19" s="30" t="str">
        <f>IFERROR(VLOOKUP($A19,'12'!$B:$E,4,FALSE),"0,00")</f>
        <v>0,00</v>
      </c>
      <c r="O19" s="30" t="str">
        <f>IFERROR(VLOOKUP($A19,'13'!$B:$E,4,FALSE),"0,00")</f>
        <v>0,00</v>
      </c>
      <c r="P19" s="30" t="str">
        <f>IFERROR(VLOOKUP($A19,'14'!$B:$E,4,FALSE),"0,00")</f>
        <v>0,00</v>
      </c>
      <c r="Q19" s="30" t="str">
        <f>IFERROR(VLOOKUP($A19,'15'!$B:$E,4,FALSE),"0,00")</f>
        <v>0,00</v>
      </c>
      <c r="R19" s="30" t="str">
        <f>IFERROR(VLOOKUP($A19,'16'!$B:$E,4,FALSE),"0,00")</f>
        <v>0,00</v>
      </c>
      <c r="S19" s="30" t="str">
        <f>IFERROR(VLOOKUP($A19,'17'!$B:$E,4,FALSE),"0,00")</f>
        <v>0,00</v>
      </c>
      <c r="T19" s="30" t="str">
        <f>IFERROR(VLOOKUP($A19,'18'!$B:$E,4,FALSE),"0,00")</f>
        <v>0,00</v>
      </c>
      <c r="U19" s="30" t="str">
        <f>IFERROR(VLOOKUP($A19,'19'!$B:$E,4,FALSE),"0,00")</f>
        <v>0,00</v>
      </c>
      <c r="V19" s="30" t="str">
        <f>IFERROR(VLOOKUP($A19,'20'!$B:$E,4,FALSE),"0,00")</f>
        <v>0,00</v>
      </c>
      <c r="W19" s="30" t="str">
        <f>IFERROR(VLOOKUP($A19,'21'!$B:$E,4,FALSE),"0,00")</f>
        <v>0,00</v>
      </c>
      <c r="X19" s="30" t="str">
        <f>IFERROR(VLOOKUP($A19,'22'!$B:$E,4,FALSE),"0,00")</f>
        <v>0,00</v>
      </c>
      <c r="Y19" s="30" t="str">
        <f>IFERROR(VLOOKUP($A19,'23'!$B:$E,4,FALSE),"0,00")</f>
        <v>0,00</v>
      </c>
      <c r="Z19" s="30" t="str">
        <f>IFERROR(VLOOKUP($A19,'24'!$B:$E,4,FALSE),"0,00")</f>
        <v>0,00</v>
      </c>
      <c r="AA19" s="30" t="str">
        <f>IFERROR(VLOOKUP($A19,'25'!$B:$E,4,FALSE),"0,00")</f>
        <v>0,00</v>
      </c>
      <c r="AB19" s="30" t="str">
        <f>IFERROR(VLOOKUP($A19,'26'!$B:$E,4,FALSE),"0,00")</f>
        <v>0,00</v>
      </c>
      <c r="AC19" s="30" t="str">
        <f>IFERROR(VLOOKUP($A19,'27'!$B:$E,4,FALSE),"0,00")</f>
        <v>0,00</v>
      </c>
      <c r="AD19" s="30" t="str">
        <f>IFERROR(VLOOKUP($A19,'28'!$B:$E,4,FALSE),"0,00")</f>
        <v>0,00</v>
      </c>
      <c r="AE19" s="30" t="str">
        <f>IFERROR(VLOOKUP($A19,'29'!$B:$E,4,FALSE),"0,00")</f>
        <v>0,00</v>
      </c>
      <c r="AF19" s="30" t="str">
        <f>IFERROR(VLOOKUP($A19,'30'!$B:$E,4,FALSE),"0,00")</f>
        <v>0,00</v>
      </c>
      <c r="AG19" s="30" t="str">
        <f>IFERROR(VLOOKUP($A19,'31'!$B:$E,4,FALSE),"0:00")</f>
        <v>0:00</v>
      </c>
      <c r="AH19" s="31">
        <f t="shared" si="0"/>
        <v>0</v>
      </c>
      <c r="AI19" s="32">
        <f t="shared" si="1"/>
        <v>48</v>
      </c>
    </row>
    <row r="20" spans="1:35" ht="20.25" thickBot="1" x14ac:dyDescent="0.45">
      <c r="A20" s="33">
        <v>49</v>
      </c>
      <c r="B20" s="29"/>
      <c r="C20" s="30" t="str">
        <f>IFERROR(VLOOKUP($A20,'01'!$B:$E,4,FALSE),"0,00")</f>
        <v>0,00</v>
      </c>
      <c r="D20" s="30" t="str">
        <f>IFERROR(VLOOKUP($A20,'02'!$B:$E,4,FALSE),"0,00")</f>
        <v>0,00</v>
      </c>
      <c r="E20" s="30" t="str">
        <f>IFERROR(VLOOKUP($A20,'03'!$B:$E,4,FALSE),"0,00")</f>
        <v>0,00</v>
      </c>
      <c r="F20" s="30" t="str">
        <f>IFERROR(VLOOKUP($A20,'04'!$B:$E,4,FALSE),"0,00")</f>
        <v>0,00</v>
      </c>
      <c r="G20" s="30" t="str">
        <f>IFERROR(VLOOKUP($A20,'05'!$B:$E,4,FALSE),"0,00")</f>
        <v>0,00</v>
      </c>
      <c r="H20" s="30" t="str">
        <f>IFERROR(VLOOKUP($A20,'06'!$B:$E,4,FALSE),"0,00")</f>
        <v>0,00</v>
      </c>
      <c r="I20" s="30" t="str">
        <f>IFERROR(VLOOKUP($A20,'07'!$B:$E,4,FALSE),"0,00")</f>
        <v>0,00</v>
      </c>
      <c r="J20" s="30" t="str">
        <f>IFERROR(VLOOKUP($A20,'08'!$B:$E,4,FALSE),"0,00")</f>
        <v>0,00</v>
      </c>
      <c r="K20" s="30" t="str">
        <f>IFERROR(VLOOKUP($A20,'09'!$B:$E,4,FALSE),"0,00")</f>
        <v>0,00</v>
      </c>
      <c r="L20" s="30" t="str">
        <f>IFERROR(VLOOKUP($A20,'10'!$B:$E,4,FALSE),"0,00")</f>
        <v>0,00</v>
      </c>
      <c r="M20" s="30" t="str">
        <f>IFERROR(VLOOKUP($A20,'11'!$B:$E,4,FALSE),"0,00")</f>
        <v>0,00</v>
      </c>
      <c r="N20" s="30" t="str">
        <f>IFERROR(VLOOKUP($A20,'12'!$B:$E,4,FALSE),"0,00")</f>
        <v>0,00</v>
      </c>
      <c r="O20" s="30" t="str">
        <f>IFERROR(VLOOKUP($A20,'13'!$B:$E,4,FALSE),"0,00")</f>
        <v>0,00</v>
      </c>
      <c r="P20" s="30" t="str">
        <f>IFERROR(VLOOKUP($A20,'14'!$B:$E,4,FALSE),"0,00")</f>
        <v>0,00</v>
      </c>
      <c r="Q20" s="30" t="str">
        <f>IFERROR(VLOOKUP($A20,'15'!$B:$E,4,FALSE),"0,00")</f>
        <v>0,00</v>
      </c>
      <c r="R20" s="30" t="str">
        <f>IFERROR(VLOOKUP($A20,'16'!$B:$E,4,FALSE),"0,00")</f>
        <v>0,00</v>
      </c>
      <c r="S20" s="30" t="str">
        <f>IFERROR(VLOOKUP($A20,'17'!$B:$E,4,FALSE),"0,00")</f>
        <v>0,00</v>
      </c>
      <c r="T20" s="30" t="str">
        <f>IFERROR(VLOOKUP($A20,'18'!$B:$E,4,FALSE),"0,00")</f>
        <v>0,00</v>
      </c>
      <c r="U20" s="30" t="str">
        <f>IFERROR(VLOOKUP($A20,'19'!$B:$E,4,FALSE),"0,00")</f>
        <v>0,00</v>
      </c>
      <c r="V20" s="30" t="str">
        <f>IFERROR(VLOOKUP($A20,'20'!$B:$E,4,FALSE),"0,00")</f>
        <v>0,00</v>
      </c>
      <c r="W20" s="30" t="str">
        <f>IFERROR(VLOOKUP($A20,'21'!$B:$E,4,FALSE),"0,00")</f>
        <v>0,00</v>
      </c>
      <c r="X20" s="30" t="str">
        <f>IFERROR(VLOOKUP($A20,'22'!$B:$E,4,FALSE),"0,00")</f>
        <v>0,00</v>
      </c>
      <c r="Y20" s="30" t="str">
        <f>IFERROR(VLOOKUP($A20,'23'!$B:$E,4,FALSE),"0,00")</f>
        <v>0,00</v>
      </c>
      <c r="Z20" s="30" t="str">
        <f>IFERROR(VLOOKUP($A20,'24'!$B:$E,4,FALSE),"0,00")</f>
        <v>0,00</v>
      </c>
      <c r="AA20" s="30" t="str">
        <f>IFERROR(VLOOKUP($A20,'25'!$B:$E,4,FALSE),"0,00")</f>
        <v>0,00</v>
      </c>
      <c r="AB20" s="30" t="str">
        <f>IFERROR(VLOOKUP($A20,'26'!$B:$E,4,FALSE),"0,00")</f>
        <v>0,00</v>
      </c>
      <c r="AC20" s="30" t="str">
        <f>IFERROR(VLOOKUP($A20,'27'!$B:$E,4,FALSE),"0,00")</f>
        <v>0,00</v>
      </c>
      <c r="AD20" s="30" t="str">
        <f>IFERROR(VLOOKUP($A20,'28'!$B:$E,4,FALSE),"0,00")</f>
        <v>0,00</v>
      </c>
      <c r="AE20" s="30" t="str">
        <f>IFERROR(VLOOKUP($A20,'29'!$B:$E,4,FALSE),"0,00")</f>
        <v>0,00</v>
      </c>
      <c r="AF20" s="30" t="str">
        <f>IFERROR(VLOOKUP($A20,'30'!$B:$E,4,FALSE),"0,00")</f>
        <v>0,00</v>
      </c>
      <c r="AG20" s="30" t="str">
        <f>IFERROR(VLOOKUP($A20,'31'!$B:$E,4,FALSE),"0:00")</f>
        <v>0:00</v>
      </c>
      <c r="AH20" s="31">
        <f t="shared" si="0"/>
        <v>0</v>
      </c>
      <c r="AI20" s="32">
        <f t="shared" si="1"/>
        <v>49</v>
      </c>
    </row>
    <row r="21" spans="1:35" ht="20.25" thickBot="1" x14ac:dyDescent="0.45">
      <c r="A21" s="33">
        <v>50</v>
      </c>
      <c r="B21" s="29"/>
      <c r="C21" s="30" t="str">
        <f>IFERROR(VLOOKUP($A21,'01'!$B:$E,4,FALSE),"0,00")</f>
        <v>0,00</v>
      </c>
      <c r="D21" s="30" t="str">
        <f>IFERROR(VLOOKUP($A21,'02'!$B:$E,4,FALSE),"0,00")</f>
        <v>0,00</v>
      </c>
      <c r="E21" s="30" t="str">
        <f>IFERROR(VLOOKUP($A21,'03'!$B:$E,4,FALSE),"0,00")</f>
        <v>0,00</v>
      </c>
      <c r="F21" s="30" t="str">
        <f>IFERROR(VLOOKUP($A21,'04'!$B:$E,4,FALSE),"0,00")</f>
        <v>0,00</v>
      </c>
      <c r="G21" s="30" t="str">
        <f>IFERROR(VLOOKUP($A21,'05'!$B:$E,4,FALSE),"0,00")</f>
        <v>0,00</v>
      </c>
      <c r="H21" s="30" t="str">
        <f>IFERROR(VLOOKUP($A21,'06'!$B:$E,4,FALSE),"0,00")</f>
        <v>0,00</v>
      </c>
      <c r="I21" s="30" t="str">
        <f>IFERROR(VLOOKUP($A21,'07'!$B:$E,4,FALSE),"0,00")</f>
        <v>0,00</v>
      </c>
      <c r="J21" s="30" t="str">
        <f>IFERROR(VLOOKUP($A21,'08'!$B:$E,4,FALSE),"0,00")</f>
        <v>0,00</v>
      </c>
      <c r="K21" s="30" t="str">
        <f>IFERROR(VLOOKUP($A21,'09'!$B:$E,4,FALSE),"0,00")</f>
        <v>0,00</v>
      </c>
      <c r="L21" s="30" t="str">
        <f>IFERROR(VLOOKUP($A21,'10'!$B:$E,4,FALSE),"0,00")</f>
        <v>0,00</v>
      </c>
      <c r="M21" s="30" t="str">
        <f>IFERROR(VLOOKUP($A21,'11'!$B:$E,4,FALSE),"0,00")</f>
        <v>0,00</v>
      </c>
      <c r="N21" s="30" t="str">
        <f>IFERROR(VLOOKUP($A21,'12'!$B:$E,4,FALSE),"0,00")</f>
        <v>0,00</v>
      </c>
      <c r="O21" s="30" t="str">
        <f>IFERROR(VLOOKUP($A21,'13'!$B:$E,4,FALSE),"0,00")</f>
        <v>0,00</v>
      </c>
      <c r="P21" s="30" t="str">
        <f>IFERROR(VLOOKUP($A21,'14'!$B:$E,4,FALSE),"0,00")</f>
        <v>0,00</v>
      </c>
      <c r="Q21" s="30" t="str">
        <f>IFERROR(VLOOKUP($A21,'15'!$B:$E,4,FALSE),"0,00")</f>
        <v>0,00</v>
      </c>
      <c r="R21" s="30" t="str">
        <f>IFERROR(VLOOKUP($A21,'16'!$B:$E,4,FALSE),"0,00")</f>
        <v>0,00</v>
      </c>
      <c r="S21" s="30" t="str">
        <f>IFERROR(VLOOKUP($A21,'17'!$B:$E,4,FALSE),"0,00")</f>
        <v>0,00</v>
      </c>
      <c r="T21" s="30" t="str">
        <f>IFERROR(VLOOKUP($A21,'18'!$B:$E,4,FALSE),"0,00")</f>
        <v>0,00</v>
      </c>
      <c r="U21" s="30" t="str">
        <f>IFERROR(VLOOKUP($A21,'19'!$B:$E,4,FALSE),"0,00")</f>
        <v>0,00</v>
      </c>
      <c r="V21" s="30" t="str">
        <f>IFERROR(VLOOKUP($A21,'20'!$B:$E,4,FALSE),"0,00")</f>
        <v>0,00</v>
      </c>
      <c r="W21" s="30" t="str">
        <f>IFERROR(VLOOKUP($A21,'21'!$B:$E,4,FALSE),"0,00")</f>
        <v>0,00</v>
      </c>
      <c r="X21" s="30" t="str">
        <f>IFERROR(VLOOKUP($A21,'22'!$B:$E,4,FALSE),"0,00")</f>
        <v>0,00</v>
      </c>
      <c r="Y21" s="30" t="str">
        <f>IFERROR(VLOOKUP($A21,'23'!$B:$E,4,FALSE),"0,00")</f>
        <v>0,00</v>
      </c>
      <c r="Z21" s="30" t="str">
        <f>IFERROR(VLOOKUP($A21,'24'!$B:$E,4,FALSE),"0,00")</f>
        <v>0,00</v>
      </c>
      <c r="AA21" s="30" t="str">
        <f>IFERROR(VLOOKUP($A21,'25'!$B:$E,4,FALSE),"0,00")</f>
        <v>0,00</v>
      </c>
      <c r="AB21" s="30" t="str">
        <f>IFERROR(VLOOKUP($A21,'26'!$B:$E,4,FALSE),"0,00")</f>
        <v>0,00</v>
      </c>
      <c r="AC21" s="30" t="str">
        <f>IFERROR(VLOOKUP($A21,'27'!$B:$E,4,FALSE),"0,00")</f>
        <v>0,00</v>
      </c>
      <c r="AD21" s="30" t="str">
        <f>IFERROR(VLOOKUP($A21,'28'!$B:$E,4,FALSE),"0,00")</f>
        <v>0,00</v>
      </c>
      <c r="AE21" s="30" t="str">
        <f>IFERROR(VLOOKUP($A21,'29'!$B:$E,4,FALSE),"0,00")</f>
        <v>0,00</v>
      </c>
      <c r="AF21" s="30" t="str">
        <f>IFERROR(VLOOKUP($A21,'30'!$B:$E,4,FALSE),"0,00")</f>
        <v>0,00</v>
      </c>
      <c r="AG21" s="30" t="str">
        <f>IFERROR(VLOOKUP($A21,'31'!$B:$E,4,FALSE),"0:00")</f>
        <v>0:00</v>
      </c>
      <c r="AH21" s="31">
        <f t="shared" si="0"/>
        <v>0</v>
      </c>
      <c r="AI21" s="32">
        <f t="shared" si="1"/>
        <v>50</v>
      </c>
    </row>
    <row r="22" spans="1:35" ht="20.25" thickBot="1" x14ac:dyDescent="0.45">
      <c r="A22" s="33">
        <v>55</v>
      </c>
      <c r="B22" s="29"/>
      <c r="C22" s="30" t="str">
        <f>IFERROR(VLOOKUP($A22,'01'!$B:$E,4,FALSE),"0,00")</f>
        <v>0,00</v>
      </c>
      <c r="D22" s="30" t="str">
        <f>IFERROR(VLOOKUP($A22,'02'!$B:$E,4,FALSE),"0,00")</f>
        <v>0,00</v>
      </c>
      <c r="E22" s="30" t="str">
        <f>IFERROR(VLOOKUP($A22,'03'!$B:$E,4,FALSE),"0,00")</f>
        <v>0,00</v>
      </c>
      <c r="F22" s="30" t="str">
        <f>IFERROR(VLOOKUP($A22,'04'!$B:$E,4,FALSE),"0,00")</f>
        <v>0,00</v>
      </c>
      <c r="G22" s="30" t="str">
        <f>IFERROR(VLOOKUP($A22,'05'!$B:$E,4,FALSE),"0,00")</f>
        <v>0,00</v>
      </c>
      <c r="H22" s="30" t="str">
        <f>IFERROR(VLOOKUP($A22,'06'!$B:$E,4,FALSE),"0,00")</f>
        <v>0,00</v>
      </c>
      <c r="I22" s="30" t="str">
        <f>IFERROR(VLOOKUP($A22,'07'!$B:$E,4,FALSE),"0,00")</f>
        <v>0,00</v>
      </c>
      <c r="J22" s="30" t="str">
        <f>IFERROR(VLOOKUP($A22,'08'!$B:$E,4,FALSE),"0,00")</f>
        <v>0,00</v>
      </c>
      <c r="K22" s="30" t="str">
        <f>IFERROR(VLOOKUP($A22,'09'!$B:$E,4,FALSE),"0,00")</f>
        <v>0,00</v>
      </c>
      <c r="L22" s="30" t="str">
        <f>IFERROR(VLOOKUP($A22,'10'!$B:$E,4,FALSE),"0,00")</f>
        <v>0,00</v>
      </c>
      <c r="M22" s="30" t="str">
        <f>IFERROR(VLOOKUP($A22,'11'!$B:$E,4,FALSE),"0,00")</f>
        <v>0,00</v>
      </c>
      <c r="N22" s="30" t="str">
        <f>IFERROR(VLOOKUP($A22,'12'!$B:$E,4,FALSE),"0,00")</f>
        <v>0,00</v>
      </c>
      <c r="O22" s="30" t="str">
        <f>IFERROR(VLOOKUP($A22,'13'!$B:$E,4,FALSE),"0,00")</f>
        <v>0,00</v>
      </c>
      <c r="P22" s="30" t="str">
        <f>IFERROR(VLOOKUP($A22,'14'!$B:$E,4,FALSE),"0,00")</f>
        <v>0,00</v>
      </c>
      <c r="Q22" s="30" t="str">
        <f>IFERROR(VLOOKUP($A22,'15'!$B:$E,4,FALSE),"0,00")</f>
        <v>0,00</v>
      </c>
      <c r="R22" s="30" t="str">
        <f>IFERROR(VLOOKUP($A22,'16'!$B:$E,4,FALSE),"0,00")</f>
        <v>0,00</v>
      </c>
      <c r="S22" s="30" t="str">
        <f>IFERROR(VLOOKUP($A22,'17'!$B:$E,4,FALSE),"0,00")</f>
        <v>0,00</v>
      </c>
      <c r="T22" s="30" t="str">
        <f>IFERROR(VLOOKUP($A22,'18'!$B:$E,4,FALSE),"0,00")</f>
        <v>0,00</v>
      </c>
      <c r="U22" s="30" t="str">
        <f>IFERROR(VLOOKUP($A22,'19'!$B:$E,4,FALSE),"0,00")</f>
        <v>0,00</v>
      </c>
      <c r="V22" s="30" t="str">
        <f>IFERROR(VLOOKUP($A22,'20'!$B:$E,4,FALSE),"0,00")</f>
        <v>0,00</v>
      </c>
      <c r="W22" s="30" t="str">
        <f>IFERROR(VLOOKUP($A22,'21'!$B:$E,4,FALSE),"0,00")</f>
        <v>0,00</v>
      </c>
      <c r="X22" s="30" t="str">
        <f>IFERROR(VLOOKUP($A22,'22'!$B:$E,4,FALSE),"0,00")</f>
        <v>0,00</v>
      </c>
      <c r="Y22" s="30" t="str">
        <f>IFERROR(VLOOKUP($A22,'23'!$B:$E,4,FALSE),"0,00")</f>
        <v>0,00</v>
      </c>
      <c r="Z22" s="30" t="str">
        <f>IFERROR(VLOOKUP($A22,'24'!$B:$E,4,FALSE),"0,00")</f>
        <v>0,00</v>
      </c>
      <c r="AA22" s="30" t="str">
        <f>IFERROR(VLOOKUP($A22,'25'!$B:$E,4,FALSE),"0,00")</f>
        <v>0,00</v>
      </c>
      <c r="AB22" s="30" t="str">
        <f>IFERROR(VLOOKUP($A22,'26'!$B:$E,4,FALSE),"0,00")</f>
        <v>0,00</v>
      </c>
      <c r="AC22" s="30" t="str">
        <f>IFERROR(VLOOKUP($A22,'27'!$B:$E,4,FALSE),"0,00")</f>
        <v>0,00</v>
      </c>
      <c r="AD22" s="30" t="str">
        <f>IFERROR(VLOOKUP($A22,'28'!$B:$E,4,FALSE),"0,00")</f>
        <v>0,00</v>
      </c>
      <c r="AE22" s="30" t="str">
        <f>IFERROR(VLOOKUP($A22,'29'!$B:$E,4,FALSE),"0,00")</f>
        <v>0,00</v>
      </c>
      <c r="AF22" s="30" t="str">
        <f>IFERROR(VLOOKUP($A22,'30'!$B:$E,4,FALSE),"0,00")</f>
        <v>0,00</v>
      </c>
      <c r="AG22" s="30" t="str">
        <f>IFERROR(VLOOKUP($A22,'31'!$B:$E,4,FALSE),"0:00")</f>
        <v>0:00</v>
      </c>
      <c r="AH22" s="31">
        <f t="shared" si="0"/>
        <v>0</v>
      </c>
      <c r="AI22" s="32">
        <f t="shared" si="1"/>
        <v>55</v>
      </c>
    </row>
    <row r="23" spans="1:35" ht="20.25" thickBot="1" x14ac:dyDescent="0.45">
      <c r="A23" s="33">
        <v>62</v>
      </c>
      <c r="B23" s="29"/>
      <c r="C23" s="30" t="str">
        <f>IFERROR(VLOOKUP($A23,'01'!$B:$E,4,FALSE),"0,00")</f>
        <v>0,00</v>
      </c>
      <c r="D23" s="30" t="str">
        <f>IFERROR(VLOOKUP($A23,'02'!$B:$E,4,FALSE),"0,00")</f>
        <v>0,00</v>
      </c>
      <c r="E23" s="30" t="str">
        <f>IFERROR(VLOOKUP($A23,'03'!$B:$E,4,FALSE),"0,00")</f>
        <v>0,00</v>
      </c>
      <c r="F23" s="30" t="str">
        <f>IFERROR(VLOOKUP($A23,'04'!$B:$E,4,FALSE),"0,00")</f>
        <v>0,00</v>
      </c>
      <c r="G23" s="30" t="str">
        <f>IFERROR(VLOOKUP($A23,'05'!$B:$E,4,FALSE),"0,00")</f>
        <v>0,00</v>
      </c>
      <c r="H23" s="30" t="str">
        <f>IFERROR(VLOOKUP($A23,'06'!$B:$E,4,FALSE),"0,00")</f>
        <v>0,00</v>
      </c>
      <c r="I23" s="30" t="str">
        <f>IFERROR(VLOOKUP($A23,'07'!$B:$E,4,FALSE),"0,00")</f>
        <v>0,00</v>
      </c>
      <c r="J23" s="30" t="str">
        <f>IFERROR(VLOOKUP($A23,'08'!$B:$E,4,FALSE),"0,00")</f>
        <v>0,00</v>
      </c>
      <c r="K23" s="30" t="str">
        <f>IFERROR(VLOOKUP($A23,'09'!$B:$E,4,FALSE),"0,00")</f>
        <v>0,00</v>
      </c>
      <c r="L23" s="30" t="str">
        <f>IFERROR(VLOOKUP($A23,'10'!$B:$E,4,FALSE),"0,00")</f>
        <v>0,00</v>
      </c>
      <c r="M23" s="30" t="str">
        <f>IFERROR(VLOOKUP($A23,'11'!$B:$E,4,FALSE),"0,00")</f>
        <v>0,00</v>
      </c>
      <c r="N23" s="30" t="str">
        <f>IFERROR(VLOOKUP($A23,'12'!$B:$E,4,FALSE),"0,00")</f>
        <v>0,00</v>
      </c>
      <c r="O23" s="30" t="str">
        <f>IFERROR(VLOOKUP($A23,'13'!$B:$E,4,FALSE),"0,00")</f>
        <v>0,00</v>
      </c>
      <c r="P23" s="30" t="str">
        <f>IFERROR(VLOOKUP($A23,'14'!$B:$E,4,FALSE),"0,00")</f>
        <v>0,00</v>
      </c>
      <c r="Q23" s="30" t="str">
        <f>IFERROR(VLOOKUP($A23,'15'!$B:$E,4,FALSE),"0,00")</f>
        <v>0,00</v>
      </c>
      <c r="R23" s="30" t="str">
        <f>IFERROR(VLOOKUP($A23,'16'!$B:$E,4,FALSE),"0,00")</f>
        <v>0,00</v>
      </c>
      <c r="S23" s="30" t="str">
        <f>IFERROR(VLOOKUP($A23,'17'!$B:$E,4,FALSE),"0,00")</f>
        <v>0,00</v>
      </c>
      <c r="T23" s="30" t="str">
        <f>IFERROR(VLOOKUP($A23,'18'!$B:$E,4,FALSE),"0,00")</f>
        <v>0,00</v>
      </c>
      <c r="U23" s="30" t="str">
        <f>IFERROR(VLOOKUP($A23,'19'!$B:$E,4,FALSE),"0,00")</f>
        <v>0,00</v>
      </c>
      <c r="V23" s="30" t="str">
        <f>IFERROR(VLOOKUP($A23,'20'!$B:$E,4,FALSE),"0,00")</f>
        <v>0,00</v>
      </c>
      <c r="W23" s="30" t="str">
        <f>IFERROR(VLOOKUP($A23,'21'!$B:$E,4,FALSE),"0,00")</f>
        <v>0,00</v>
      </c>
      <c r="X23" s="30" t="str">
        <f>IFERROR(VLOOKUP($A23,'22'!$B:$E,4,FALSE),"0,00")</f>
        <v>0,00</v>
      </c>
      <c r="Y23" s="30" t="str">
        <f>IFERROR(VLOOKUP($A23,'23'!$B:$E,4,FALSE),"0,00")</f>
        <v>0,00</v>
      </c>
      <c r="Z23" s="30" t="str">
        <f>IFERROR(VLOOKUP($A23,'24'!$B:$E,4,FALSE),"0,00")</f>
        <v>0,00</v>
      </c>
      <c r="AA23" s="30" t="str">
        <f>IFERROR(VLOOKUP($A23,'25'!$B:$E,4,FALSE),"0,00")</f>
        <v>0,00</v>
      </c>
      <c r="AB23" s="30" t="str">
        <f>IFERROR(VLOOKUP($A23,'26'!$B:$E,4,FALSE),"0,00")</f>
        <v>0,00</v>
      </c>
      <c r="AC23" s="30" t="str">
        <f>IFERROR(VLOOKUP($A23,'27'!$B:$E,4,FALSE),"0,00")</f>
        <v>0,00</v>
      </c>
      <c r="AD23" s="30" t="str">
        <f>IFERROR(VLOOKUP($A23,'28'!$B:$E,4,FALSE),"0,00")</f>
        <v>0,00</v>
      </c>
      <c r="AE23" s="30" t="str">
        <f>IFERROR(VLOOKUP($A23,'29'!$B:$E,4,FALSE),"0,00")</f>
        <v>0,00</v>
      </c>
      <c r="AF23" s="30" t="str">
        <f>IFERROR(VLOOKUP($A23,'30'!$B:$E,4,FALSE),"0,00")</f>
        <v>0,00</v>
      </c>
      <c r="AG23" s="30" t="str">
        <f>IFERROR(VLOOKUP($A23,'31'!$B:$E,4,FALSE),"0:00")</f>
        <v>0:00</v>
      </c>
      <c r="AH23" s="31">
        <f t="shared" si="0"/>
        <v>0</v>
      </c>
      <c r="AI23" s="32">
        <f t="shared" si="1"/>
        <v>62</v>
      </c>
    </row>
    <row r="24" spans="1:35" ht="20.25" thickBot="1" x14ac:dyDescent="0.45">
      <c r="A24" s="33">
        <v>63</v>
      </c>
      <c r="B24" s="29"/>
      <c r="C24" s="30" t="str">
        <f>IFERROR(VLOOKUP($A24,'01'!$B:$E,4,FALSE),"0,00")</f>
        <v>0,00</v>
      </c>
      <c r="D24" s="30" t="str">
        <f>IFERROR(VLOOKUP($A24,'02'!$B:$E,4,FALSE),"0,00")</f>
        <v>0,00</v>
      </c>
      <c r="E24" s="30" t="str">
        <f>IFERROR(VLOOKUP($A24,'03'!$B:$E,4,FALSE),"0,00")</f>
        <v>0,00</v>
      </c>
      <c r="F24" s="30" t="str">
        <f>IFERROR(VLOOKUP($A24,'04'!$B:$E,4,FALSE),"0,00")</f>
        <v>0,00</v>
      </c>
      <c r="G24" s="30" t="str">
        <f>IFERROR(VLOOKUP($A24,'05'!$B:$E,4,FALSE),"0,00")</f>
        <v>0,00</v>
      </c>
      <c r="H24" s="30" t="str">
        <f>IFERROR(VLOOKUP($A24,'06'!$B:$E,4,FALSE),"0,00")</f>
        <v>0,00</v>
      </c>
      <c r="I24" s="30" t="str">
        <f>IFERROR(VLOOKUP($A24,'07'!$B:$E,4,FALSE),"0,00")</f>
        <v>0,00</v>
      </c>
      <c r="J24" s="30" t="str">
        <f>IFERROR(VLOOKUP($A24,'08'!$B:$E,4,FALSE),"0,00")</f>
        <v>0,00</v>
      </c>
      <c r="K24" s="30" t="str">
        <f>IFERROR(VLOOKUP($A24,'09'!$B:$E,4,FALSE),"0,00")</f>
        <v>0,00</v>
      </c>
      <c r="L24" s="30" t="str">
        <f>IFERROR(VLOOKUP($A24,'10'!$B:$E,4,FALSE),"0,00")</f>
        <v>0,00</v>
      </c>
      <c r="M24" s="30" t="str">
        <f>IFERROR(VLOOKUP($A24,'11'!$B:$E,4,FALSE),"0,00")</f>
        <v>0,00</v>
      </c>
      <c r="N24" s="30" t="str">
        <f>IFERROR(VLOOKUP($A24,'12'!$B:$E,4,FALSE),"0,00")</f>
        <v>0,00</v>
      </c>
      <c r="O24" s="30" t="str">
        <f>IFERROR(VLOOKUP($A24,'13'!$B:$E,4,FALSE),"0,00")</f>
        <v>0,00</v>
      </c>
      <c r="P24" s="30" t="str">
        <f>IFERROR(VLOOKUP($A24,'14'!$B:$E,4,FALSE),"0,00")</f>
        <v>0,00</v>
      </c>
      <c r="Q24" s="30" t="str">
        <f>IFERROR(VLOOKUP($A24,'15'!$B:$E,4,FALSE),"0,00")</f>
        <v>0,00</v>
      </c>
      <c r="R24" s="30" t="str">
        <f>IFERROR(VLOOKUP($A24,'16'!$B:$E,4,FALSE),"0,00")</f>
        <v>0,00</v>
      </c>
      <c r="S24" s="30" t="str">
        <f>IFERROR(VLOOKUP($A24,'17'!$B:$E,4,FALSE),"0,00")</f>
        <v>0,00</v>
      </c>
      <c r="T24" s="30" t="str">
        <f>IFERROR(VLOOKUP($A24,'18'!$B:$E,4,FALSE),"0,00")</f>
        <v>0,00</v>
      </c>
      <c r="U24" s="30" t="str">
        <f>IFERROR(VLOOKUP($A24,'19'!$B:$E,4,FALSE),"0,00")</f>
        <v>0,00</v>
      </c>
      <c r="V24" s="30" t="str">
        <f>IFERROR(VLOOKUP($A24,'20'!$B:$E,4,FALSE),"0,00")</f>
        <v>0,00</v>
      </c>
      <c r="W24" s="30" t="str">
        <f>IFERROR(VLOOKUP($A24,'21'!$B:$E,4,FALSE),"0,00")</f>
        <v>0,00</v>
      </c>
      <c r="X24" s="30" t="str">
        <f>IFERROR(VLOOKUP($A24,'22'!$B:$E,4,FALSE),"0,00")</f>
        <v>0,00</v>
      </c>
      <c r="Y24" s="30" t="str">
        <f>IFERROR(VLOOKUP($A24,'23'!$B:$E,4,FALSE),"0,00")</f>
        <v>0,00</v>
      </c>
      <c r="Z24" s="30" t="str">
        <f>IFERROR(VLOOKUP($A24,'24'!$B:$E,4,FALSE),"0,00")</f>
        <v>0,00</v>
      </c>
      <c r="AA24" s="30" t="str">
        <f>IFERROR(VLOOKUP($A24,'25'!$B:$E,4,FALSE),"0,00")</f>
        <v>0,00</v>
      </c>
      <c r="AB24" s="30" t="str">
        <f>IFERROR(VLOOKUP($A24,'26'!$B:$E,4,FALSE),"0,00")</f>
        <v>0,00</v>
      </c>
      <c r="AC24" s="30" t="str">
        <f>IFERROR(VLOOKUP($A24,'27'!$B:$E,4,FALSE),"0,00")</f>
        <v>0,00</v>
      </c>
      <c r="AD24" s="30" t="str">
        <f>IFERROR(VLOOKUP($A24,'28'!$B:$E,4,FALSE),"0,00")</f>
        <v>0,00</v>
      </c>
      <c r="AE24" s="30" t="str">
        <f>IFERROR(VLOOKUP($A24,'29'!$B:$E,4,FALSE),"0,00")</f>
        <v>0,00</v>
      </c>
      <c r="AF24" s="30" t="str">
        <f>IFERROR(VLOOKUP($A24,'30'!$B:$E,4,FALSE),"0,00")</f>
        <v>0,00</v>
      </c>
      <c r="AG24" s="30" t="str">
        <f>IFERROR(VLOOKUP($A24,'31'!$B:$E,4,FALSE),"0:00")</f>
        <v>0:00</v>
      </c>
      <c r="AH24" s="31">
        <f t="shared" si="0"/>
        <v>0</v>
      </c>
      <c r="AI24" s="32">
        <f t="shared" si="1"/>
        <v>63</v>
      </c>
    </row>
    <row r="25" spans="1:35" ht="20.25" thickBot="1" x14ac:dyDescent="0.45">
      <c r="A25" s="33">
        <v>64</v>
      </c>
      <c r="B25" s="29"/>
      <c r="C25" s="30" t="str">
        <f>IFERROR(VLOOKUP($A25,'01'!$B:$E,4,FALSE),"0,00")</f>
        <v>0,00</v>
      </c>
      <c r="D25" s="30" t="str">
        <f>IFERROR(VLOOKUP($A25,'02'!$B:$E,4,FALSE),"0,00")</f>
        <v>0,00</v>
      </c>
      <c r="E25" s="30" t="str">
        <f>IFERROR(VLOOKUP($A25,'03'!$B:$E,4,FALSE),"0,00")</f>
        <v>0,00</v>
      </c>
      <c r="F25" s="30" t="str">
        <f>IFERROR(VLOOKUP($A25,'04'!$B:$E,4,FALSE),"0,00")</f>
        <v>0,00</v>
      </c>
      <c r="G25" s="30" t="str">
        <f>IFERROR(VLOOKUP($A25,'05'!$B:$E,4,FALSE),"0,00")</f>
        <v>0,00</v>
      </c>
      <c r="H25" s="30" t="str">
        <f>IFERROR(VLOOKUP($A25,'06'!$B:$E,4,FALSE),"0,00")</f>
        <v>0,00</v>
      </c>
      <c r="I25" s="30" t="str">
        <f>IFERROR(VLOOKUP($A25,'07'!$B:$E,4,FALSE),"0,00")</f>
        <v>0,00</v>
      </c>
      <c r="J25" s="30" t="str">
        <f>IFERROR(VLOOKUP($A25,'08'!$B:$E,4,FALSE),"0,00")</f>
        <v>0,00</v>
      </c>
      <c r="K25" s="30" t="str">
        <f>IFERROR(VLOOKUP($A25,'09'!$B:$E,4,FALSE),"0,00")</f>
        <v>0,00</v>
      </c>
      <c r="L25" s="30" t="str">
        <f>IFERROR(VLOOKUP($A25,'10'!$B:$E,4,FALSE),"0,00")</f>
        <v>0,00</v>
      </c>
      <c r="M25" s="30" t="str">
        <f>IFERROR(VLOOKUP($A25,'11'!$B:$E,4,FALSE),"0,00")</f>
        <v>0,00</v>
      </c>
      <c r="N25" s="30" t="str">
        <f>IFERROR(VLOOKUP($A25,'12'!$B:$E,4,FALSE),"0,00")</f>
        <v>0,00</v>
      </c>
      <c r="O25" s="30" t="str">
        <f>IFERROR(VLOOKUP($A25,'13'!$B:$E,4,FALSE),"0,00")</f>
        <v>0,00</v>
      </c>
      <c r="P25" s="30" t="str">
        <f>IFERROR(VLOOKUP($A25,'14'!$B:$E,4,FALSE),"0,00")</f>
        <v>0,00</v>
      </c>
      <c r="Q25" s="30" t="str">
        <f>IFERROR(VLOOKUP($A25,'15'!$B:$E,4,FALSE),"0,00")</f>
        <v>0,00</v>
      </c>
      <c r="R25" s="30" t="str">
        <f>IFERROR(VLOOKUP($A25,'16'!$B:$E,4,FALSE),"0,00")</f>
        <v>0,00</v>
      </c>
      <c r="S25" s="30" t="str">
        <f>IFERROR(VLOOKUP($A25,'17'!$B:$E,4,FALSE),"0,00")</f>
        <v>0,00</v>
      </c>
      <c r="T25" s="30" t="str">
        <f>IFERROR(VLOOKUP($A25,'18'!$B:$E,4,FALSE),"0,00")</f>
        <v>0,00</v>
      </c>
      <c r="U25" s="30" t="str">
        <f>IFERROR(VLOOKUP($A25,'19'!$B:$E,4,FALSE),"0,00")</f>
        <v>0,00</v>
      </c>
      <c r="V25" s="30" t="str">
        <f>IFERROR(VLOOKUP($A25,'20'!$B:$E,4,FALSE),"0,00")</f>
        <v>0,00</v>
      </c>
      <c r="W25" s="30" t="str">
        <f>IFERROR(VLOOKUP($A25,'21'!$B:$E,4,FALSE),"0,00")</f>
        <v>0,00</v>
      </c>
      <c r="X25" s="30" t="str">
        <f>IFERROR(VLOOKUP($A25,'22'!$B:$E,4,FALSE),"0,00")</f>
        <v>0,00</v>
      </c>
      <c r="Y25" s="30" t="str">
        <f>IFERROR(VLOOKUP($A25,'23'!$B:$E,4,FALSE),"0,00")</f>
        <v>0,00</v>
      </c>
      <c r="Z25" s="30" t="str">
        <f>IFERROR(VLOOKUP($A25,'24'!$B:$E,4,FALSE),"0,00")</f>
        <v>0,00</v>
      </c>
      <c r="AA25" s="30" t="str">
        <f>IFERROR(VLOOKUP($A25,'25'!$B:$E,4,FALSE),"0,00")</f>
        <v>0,00</v>
      </c>
      <c r="AB25" s="30" t="str">
        <f>IFERROR(VLOOKUP($A25,'26'!$B:$E,4,FALSE),"0,00")</f>
        <v>0,00</v>
      </c>
      <c r="AC25" s="30" t="str">
        <f>IFERROR(VLOOKUP($A25,'27'!$B:$E,4,FALSE),"0,00")</f>
        <v>0,00</v>
      </c>
      <c r="AD25" s="30" t="str">
        <f>IFERROR(VLOOKUP($A25,'28'!$B:$E,4,FALSE),"0,00")</f>
        <v>0,00</v>
      </c>
      <c r="AE25" s="30" t="str">
        <f>IFERROR(VLOOKUP($A25,'29'!$B:$E,4,FALSE),"0,00")</f>
        <v>0,00</v>
      </c>
      <c r="AF25" s="30" t="str">
        <f>IFERROR(VLOOKUP($A25,'30'!$B:$E,4,FALSE),"0,00")</f>
        <v>0,00</v>
      </c>
      <c r="AG25" s="30" t="str">
        <f>IFERROR(VLOOKUP($A25,'31'!$B:$E,4,FALSE),"0:00")</f>
        <v>0:00</v>
      </c>
      <c r="AH25" s="31">
        <f t="shared" si="0"/>
        <v>0</v>
      </c>
      <c r="AI25" s="32">
        <f t="shared" si="1"/>
        <v>64</v>
      </c>
    </row>
    <row r="26" spans="1:35" ht="20.25" thickBot="1" x14ac:dyDescent="0.45">
      <c r="A26" s="33">
        <v>66</v>
      </c>
      <c r="B26" s="29"/>
      <c r="C26" s="30" t="str">
        <f>IFERROR(VLOOKUP($A26,'01'!$B:$E,4,FALSE),"0,00")</f>
        <v>0,00</v>
      </c>
      <c r="D26" s="30" t="str">
        <f>IFERROR(VLOOKUP($A26,'02'!$B:$E,4,FALSE),"0,00")</f>
        <v>0,00</v>
      </c>
      <c r="E26" s="30" t="str">
        <f>IFERROR(VLOOKUP($A26,'03'!$B:$E,4,FALSE),"0,00")</f>
        <v>0,00</v>
      </c>
      <c r="F26" s="30" t="str">
        <f>IFERROR(VLOOKUP($A26,'04'!$B:$E,4,FALSE),"0,00")</f>
        <v>0,00</v>
      </c>
      <c r="G26" s="30" t="str">
        <f>IFERROR(VLOOKUP($A26,'05'!$B:$E,4,FALSE),"0,00")</f>
        <v>0,00</v>
      </c>
      <c r="H26" s="30" t="str">
        <f>IFERROR(VLOOKUP($A26,'06'!$B:$E,4,FALSE),"0,00")</f>
        <v>0,00</v>
      </c>
      <c r="I26" s="30" t="str">
        <f>IFERROR(VLOOKUP($A26,'07'!$B:$E,4,FALSE),"0,00")</f>
        <v>0,00</v>
      </c>
      <c r="J26" s="30" t="str">
        <f>IFERROR(VLOOKUP($A26,'08'!$B:$E,4,FALSE),"0,00")</f>
        <v>0,00</v>
      </c>
      <c r="K26" s="30" t="str">
        <f>IFERROR(VLOOKUP($A26,'09'!$B:$E,4,FALSE),"0,00")</f>
        <v>0,00</v>
      </c>
      <c r="L26" s="30" t="str">
        <f>IFERROR(VLOOKUP($A26,'10'!$B:$E,4,FALSE),"0,00")</f>
        <v>0,00</v>
      </c>
      <c r="M26" s="30" t="str">
        <f>IFERROR(VLOOKUP($A26,'11'!$B:$E,4,FALSE),"0,00")</f>
        <v>0,00</v>
      </c>
      <c r="N26" s="30" t="str">
        <f>IFERROR(VLOOKUP($A26,'12'!$B:$E,4,FALSE),"0,00")</f>
        <v>0,00</v>
      </c>
      <c r="O26" s="30" t="str">
        <f>IFERROR(VLOOKUP($A26,'13'!$B:$E,4,FALSE),"0,00")</f>
        <v>0,00</v>
      </c>
      <c r="P26" s="30" t="str">
        <f>IFERROR(VLOOKUP($A26,'14'!$B:$E,4,FALSE),"0,00")</f>
        <v>0,00</v>
      </c>
      <c r="Q26" s="30" t="str">
        <f>IFERROR(VLOOKUP($A26,'15'!$B:$E,4,FALSE),"0,00")</f>
        <v>0,00</v>
      </c>
      <c r="R26" s="30" t="str">
        <f>IFERROR(VLOOKUP($A26,'16'!$B:$E,4,FALSE),"0,00")</f>
        <v>0,00</v>
      </c>
      <c r="S26" s="30" t="str">
        <f>IFERROR(VLOOKUP($A26,'17'!$B:$E,4,FALSE),"0,00")</f>
        <v>0,00</v>
      </c>
      <c r="T26" s="30" t="str">
        <f>IFERROR(VLOOKUP($A26,'18'!$B:$E,4,FALSE),"0,00")</f>
        <v>0,00</v>
      </c>
      <c r="U26" s="30" t="str">
        <f>IFERROR(VLOOKUP($A26,'19'!$B:$E,4,FALSE),"0,00")</f>
        <v>0,00</v>
      </c>
      <c r="V26" s="30" t="str">
        <f>IFERROR(VLOOKUP($A26,'20'!$B:$E,4,FALSE),"0,00")</f>
        <v>0,00</v>
      </c>
      <c r="W26" s="30" t="str">
        <f>IFERROR(VLOOKUP($A26,'21'!$B:$E,4,FALSE),"0,00")</f>
        <v>0,00</v>
      </c>
      <c r="X26" s="30" t="str">
        <f>IFERROR(VLOOKUP($A26,'22'!$B:$E,4,FALSE),"0,00")</f>
        <v>0,00</v>
      </c>
      <c r="Y26" s="30" t="str">
        <f>IFERROR(VLOOKUP($A26,'23'!$B:$E,4,FALSE),"0,00")</f>
        <v>0,00</v>
      </c>
      <c r="Z26" s="30" t="str">
        <f>IFERROR(VLOOKUP($A26,'24'!$B:$E,4,FALSE),"0,00")</f>
        <v>0,00</v>
      </c>
      <c r="AA26" s="30" t="str">
        <f>IFERROR(VLOOKUP($A26,'25'!$B:$E,4,FALSE),"0,00")</f>
        <v>0,00</v>
      </c>
      <c r="AB26" s="30" t="str">
        <f>IFERROR(VLOOKUP($A26,'26'!$B:$E,4,FALSE),"0,00")</f>
        <v>0,00</v>
      </c>
      <c r="AC26" s="30" t="str">
        <f>IFERROR(VLOOKUP($A26,'27'!$B:$E,4,FALSE),"0,00")</f>
        <v>0,00</v>
      </c>
      <c r="AD26" s="30" t="str">
        <f>IFERROR(VLOOKUP($A26,'28'!$B:$E,4,FALSE),"0,00")</f>
        <v>0,00</v>
      </c>
      <c r="AE26" s="30" t="str">
        <f>IFERROR(VLOOKUP($A26,'29'!$B:$E,4,FALSE),"0,00")</f>
        <v>0,00</v>
      </c>
      <c r="AF26" s="30" t="str">
        <f>IFERROR(VLOOKUP($A26,'30'!$B:$E,4,FALSE),"0,00")</f>
        <v>0,00</v>
      </c>
      <c r="AG26" s="30" t="str">
        <f>IFERROR(VLOOKUP($A26,'31'!$B:$E,4,FALSE),"0:00")</f>
        <v>0:00</v>
      </c>
      <c r="AH26" s="31">
        <f t="shared" si="0"/>
        <v>0</v>
      </c>
      <c r="AI26" s="32">
        <f t="shared" si="1"/>
        <v>66</v>
      </c>
    </row>
    <row r="27" spans="1:35" ht="20.25" thickBot="1" x14ac:dyDescent="0.45">
      <c r="A27" s="33">
        <v>71</v>
      </c>
      <c r="B27" s="29"/>
      <c r="C27" s="30" t="str">
        <f>IFERROR(VLOOKUP($A27,'01'!$B:$E,4,FALSE),"0,00")</f>
        <v>0,00</v>
      </c>
      <c r="D27" s="30" t="str">
        <f>IFERROR(VLOOKUP($A27,'02'!$B:$E,4,FALSE),"0,00")</f>
        <v>0,00</v>
      </c>
      <c r="E27" s="30" t="str">
        <f>IFERROR(VLOOKUP($A27,'03'!$B:$E,4,FALSE),"0,00")</f>
        <v>0,00</v>
      </c>
      <c r="F27" s="30" t="str">
        <f>IFERROR(VLOOKUP($A27,'04'!$B:$E,4,FALSE),"0,00")</f>
        <v>0,00</v>
      </c>
      <c r="G27" s="30" t="str">
        <f>IFERROR(VLOOKUP($A27,'05'!$B:$E,4,FALSE),"0,00")</f>
        <v>0,00</v>
      </c>
      <c r="H27" s="30" t="str">
        <f>IFERROR(VLOOKUP($A27,'06'!$B:$E,4,FALSE),"0,00")</f>
        <v>0,00</v>
      </c>
      <c r="I27" s="30" t="str">
        <f>IFERROR(VLOOKUP($A27,'07'!$B:$E,4,FALSE),"0,00")</f>
        <v>0,00</v>
      </c>
      <c r="J27" s="30" t="str">
        <f>IFERROR(VLOOKUP($A27,'08'!$B:$E,4,FALSE),"0,00")</f>
        <v>0,00</v>
      </c>
      <c r="K27" s="30" t="str">
        <f>IFERROR(VLOOKUP($A27,'09'!$B:$E,4,FALSE),"0,00")</f>
        <v>0,00</v>
      </c>
      <c r="L27" s="30" t="str">
        <f>IFERROR(VLOOKUP($A27,'10'!$B:$E,4,FALSE),"0,00")</f>
        <v>0,00</v>
      </c>
      <c r="M27" s="30" t="str">
        <f>IFERROR(VLOOKUP($A27,'11'!$B:$E,4,FALSE),"0,00")</f>
        <v>0,00</v>
      </c>
      <c r="N27" s="30" t="str">
        <f>IFERROR(VLOOKUP($A27,'12'!$B:$E,4,FALSE),"0,00")</f>
        <v>0,00</v>
      </c>
      <c r="O27" s="30" t="str">
        <f>IFERROR(VLOOKUP($A27,'13'!$B:$E,4,FALSE),"0,00")</f>
        <v>0,00</v>
      </c>
      <c r="P27" s="30" t="str">
        <f>IFERROR(VLOOKUP($A27,'14'!$B:$E,4,FALSE),"0,00")</f>
        <v>0,00</v>
      </c>
      <c r="Q27" s="30" t="str">
        <f>IFERROR(VLOOKUP($A27,'15'!$B:$E,4,FALSE),"0,00")</f>
        <v>0,00</v>
      </c>
      <c r="R27" s="30" t="str">
        <f>IFERROR(VLOOKUP($A27,'16'!$B:$E,4,FALSE),"0,00")</f>
        <v>0,00</v>
      </c>
      <c r="S27" s="30" t="str">
        <f>IFERROR(VLOOKUP($A27,'17'!$B:$E,4,FALSE),"0,00")</f>
        <v>0,00</v>
      </c>
      <c r="T27" s="30" t="str">
        <f>IFERROR(VLOOKUP($A27,'18'!$B:$E,4,FALSE),"0,00")</f>
        <v>0,00</v>
      </c>
      <c r="U27" s="30" t="str">
        <f>IFERROR(VLOOKUP($A27,'19'!$B:$E,4,FALSE),"0,00")</f>
        <v>0,00</v>
      </c>
      <c r="V27" s="30" t="str">
        <f>IFERROR(VLOOKUP($A27,'20'!$B:$E,4,FALSE),"0,00")</f>
        <v>0,00</v>
      </c>
      <c r="W27" s="30" t="str">
        <f>IFERROR(VLOOKUP($A27,'21'!$B:$E,4,FALSE),"0,00")</f>
        <v>0,00</v>
      </c>
      <c r="X27" s="30" t="str">
        <f>IFERROR(VLOOKUP($A27,'22'!$B:$E,4,FALSE),"0,00")</f>
        <v>0,00</v>
      </c>
      <c r="Y27" s="30" t="str">
        <f>IFERROR(VLOOKUP($A27,'23'!$B:$E,4,FALSE),"0,00")</f>
        <v>0,00</v>
      </c>
      <c r="Z27" s="30" t="str">
        <f>IFERROR(VLOOKUP($A27,'24'!$B:$E,4,FALSE),"0,00")</f>
        <v>0,00</v>
      </c>
      <c r="AA27" s="30" t="str">
        <f>IFERROR(VLOOKUP($A27,'25'!$B:$E,4,FALSE),"0,00")</f>
        <v>0,00</v>
      </c>
      <c r="AB27" s="30" t="str">
        <f>IFERROR(VLOOKUP($A27,'26'!$B:$E,4,FALSE),"0,00")</f>
        <v>0,00</v>
      </c>
      <c r="AC27" s="30" t="str">
        <f>IFERROR(VLOOKUP($A27,'27'!$B:$E,4,FALSE),"0,00")</f>
        <v>0,00</v>
      </c>
      <c r="AD27" s="30" t="str">
        <f>IFERROR(VLOOKUP($A27,'28'!$B:$E,4,FALSE),"0,00")</f>
        <v>0,00</v>
      </c>
      <c r="AE27" s="30" t="str">
        <f>IFERROR(VLOOKUP($A27,'29'!$B:$E,4,FALSE),"0,00")</f>
        <v>0,00</v>
      </c>
      <c r="AF27" s="30" t="str">
        <f>IFERROR(VLOOKUP($A27,'30'!$B:$E,4,FALSE),"0,00")</f>
        <v>0,00</v>
      </c>
      <c r="AG27" s="30" t="str">
        <f>IFERROR(VLOOKUP($A27,'31'!$B:$E,4,FALSE),"0:00")</f>
        <v>0:00</v>
      </c>
      <c r="AH27" s="31">
        <f t="shared" si="0"/>
        <v>0</v>
      </c>
      <c r="AI27" s="32">
        <f t="shared" si="1"/>
        <v>71</v>
      </c>
    </row>
    <row r="28" spans="1:35" ht="20.25" thickBot="1" x14ac:dyDescent="0.45">
      <c r="A28" s="33">
        <v>72</v>
      </c>
      <c r="B28" s="29"/>
      <c r="C28" s="30" t="str">
        <f>IFERROR(VLOOKUP($A28,'01'!$B:$E,4,FALSE),"0,00")</f>
        <v>0,00</v>
      </c>
      <c r="D28" s="30" t="str">
        <f>IFERROR(VLOOKUP($A28,'02'!$B:$E,4,FALSE),"0,00")</f>
        <v>0,00</v>
      </c>
      <c r="E28" s="30" t="str">
        <f>IFERROR(VLOOKUP($A28,'03'!$B:$E,4,FALSE),"0,00")</f>
        <v>0,00</v>
      </c>
      <c r="F28" s="30" t="str">
        <f>IFERROR(VLOOKUP($A28,'04'!$B:$E,4,FALSE),"0,00")</f>
        <v>0,00</v>
      </c>
      <c r="G28" s="30" t="str">
        <f>IFERROR(VLOOKUP($A28,'05'!$B:$E,4,FALSE),"0,00")</f>
        <v>0,00</v>
      </c>
      <c r="H28" s="30" t="str">
        <f>IFERROR(VLOOKUP($A28,'06'!$B:$E,4,FALSE),"0,00")</f>
        <v>0,00</v>
      </c>
      <c r="I28" s="30" t="str">
        <f>IFERROR(VLOOKUP($A28,'07'!$B:$E,4,FALSE),"0,00")</f>
        <v>0,00</v>
      </c>
      <c r="J28" s="30" t="str">
        <f>IFERROR(VLOOKUP($A28,'08'!$B:$E,4,FALSE),"0,00")</f>
        <v>0,00</v>
      </c>
      <c r="K28" s="30" t="str">
        <f>IFERROR(VLOOKUP($A28,'09'!$B:$E,4,FALSE),"0,00")</f>
        <v>0,00</v>
      </c>
      <c r="L28" s="30" t="str">
        <f>IFERROR(VLOOKUP($A28,'10'!$B:$E,4,FALSE),"0,00")</f>
        <v>0,00</v>
      </c>
      <c r="M28" s="30" t="str">
        <f>IFERROR(VLOOKUP($A28,'11'!$B:$E,4,FALSE),"0,00")</f>
        <v>0,00</v>
      </c>
      <c r="N28" s="30" t="str">
        <f>IFERROR(VLOOKUP($A28,'12'!$B:$E,4,FALSE),"0,00")</f>
        <v>0,00</v>
      </c>
      <c r="O28" s="30" t="str">
        <f>IFERROR(VLOOKUP($A28,'13'!$B:$E,4,FALSE),"0,00")</f>
        <v>0,00</v>
      </c>
      <c r="P28" s="30" t="str">
        <f>IFERROR(VLOOKUP($A28,'14'!$B:$E,4,FALSE),"0,00")</f>
        <v>0,00</v>
      </c>
      <c r="Q28" s="30" t="str">
        <f>IFERROR(VLOOKUP($A28,'15'!$B:$E,4,FALSE),"0,00")</f>
        <v>0,00</v>
      </c>
      <c r="R28" s="30" t="str">
        <f>IFERROR(VLOOKUP($A28,'16'!$B:$E,4,FALSE),"0,00")</f>
        <v>0,00</v>
      </c>
      <c r="S28" s="30" t="str">
        <f>IFERROR(VLOOKUP($A28,'17'!$B:$E,4,FALSE),"0,00")</f>
        <v>0,00</v>
      </c>
      <c r="T28" s="30" t="str">
        <f>IFERROR(VLOOKUP($A28,'18'!$B:$E,4,FALSE),"0,00")</f>
        <v>0,00</v>
      </c>
      <c r="U28" s="30" t="str">
        <f>IFERROR(VLOOKUP($A28,'19'!$B:$E,4,FALSE),"0,00")</f>
        <v>0,00</v>
      </c>
      <c r="V28" s="30" t="str">
        <f>IFERROR(VLOOKUP($A28,'20'!$B:$E,4,FALSE),"0,00")</f>
        <v>0,00</v>
      </c>
      <c r="W28" s="30" t="str">
        <f>IFERROR(VLOOKUP($A28,'21'!$B:$E,4,FALSE),"0,00")</f>
        <v>0,00</v>
      </c>
      <c r="X28" s="30" t="str">
        <f>IFERROR(VLOOKUP($A28,'22'!$B:$E,4,FALSE),"0,00")</f>
        <v>0,00</v>
      </c>
      <c r="Y28" s="30" t="str">
        <f>IFERROR(VLOOKUP($A28,'23'!$B:$E,4,FALSE),"0,00")</f>
        <v>0,00</v>
      </c>
      <c r="Z28" s="30" t="str">
        <f>IFERROR(VLOOKUP($A28,'24'!$B:$E,4,FALSE),"0,00")</f>
        <v>0,00</v>
      </c>
      <c r="AA28" s="30" t="str">
        <f>IFERROR(VLOOKUP($A28,'25'!$B:$E,4,FALSE),"0,00")</f>
        <v>0,00</v>
      </c>
      <c r="AB28" s="30" t="str">
        <f>IFERROR(VLOOKUP($A28,'26'!$B:$E,4,FALSE),"0,00")</f>
        <v>0,00</v>
      </c>
      <c r="AC28" s="30" t="str">
        <f>IFERROR(VLOOKUP($A28,'27'!$B:$E,4,FALSE),"0,00")</f>
        <v>0,00</v>
      </c>
      <c r="AD28" s="30" t="str">
        <f>IFERROR(VLOOKUP($A28,'28'!$B:$E,4,FALSE),"0,00")</f>
        <v>0,00</v>
      </c>
      <c r="AE28" s="30" t="str">
        <f>IFERROR(VLOOKUP($A28,'29'!$B:$E,4,FALSE),"0,00")</f>
        <v>0,00</v>
      </c>
      <c r="AF28" s="30" t="str">
        <f>IFERROR(VLOOKUP($A28,'30'!$B:$E,4,FALSE),"0,00")</f>
        <v>0,00</v>
      </c>
      <c r="AG28" s="30" t="str">
        <f>IFERROR(VLOOKUP($A28,'31'!$B:$E,4,FALSE),"0:00")</f>
        <v>0:00</v>
      </c>
      <c r="AH28" s="31">
        <f t="shared" si="0"/>
        <v>0</v>
      </c>
      <c r="AI28" s="32">
        <f t="shared" si="1"/>
        <v>72</v>
      </c>
    </row>
    <row r="29" spans="1:35" ht="20.25" thickBot="1" x14ac:dyDescent="0.45">
      <c r="A29" s="33">
        <v>73</v>
      </c>
      <c r="B29" s="29"/>
      <c r="C29" s="30" t="str">
        <f>IFERROR(VLOOKUP($A29,'01'!$B:$E,4,FALSE),"0,00")</f>
        <v>0,00</v>
      </c>
      <c r="D29" s="30" t="str">
        <f>IFERROR(VLOOKUP($A29,'02'!$B:$E,4,FALSE),"0,00")</f>
        <v>0,00</v>
      </c>
      <c r="E29" s="30" t="str">
        <f>IFERROR(VLOOKUP($A29,'03'!$B:$E,4,FALSE),"0,00")</f>
        <v>0,00</v>
      </c>
      <c r="F29" s="30" t="str">
        <f>IFERROR(VLOOKUP($A29,'04'!$B:$E,4,FALSE),"0,00")</f>
        <v>0,00</v>
      </c>
      <c r="G29" s="30" t="str">
        <f>IFERROR(VLOOKUP($A29,'05'!$B:$E,4,FALSE),"0,00")</f>
        <v>0,00</v>
      </c>
      <c r="H29" s="30" t="str">
        <f>IFERROR(VLOOKUP($A29,'06'!$B:$E,4,FALSE),"0,00")</f>
        <v>0,00</v>
      </c>
      <c r="I29" s="30" t="str">
        <f>IFERROR(VLOOKUP($A29,'07'!$B:$E,4,FALSE),"0,00")</f>
        <v>0,00</v>
      </c>
      <c r="J29" s="30" t="str">
        <f>IFERROR(VLOOKUP($A29,'08'!$B:$E,4,FALSE),"0,00")</f>
        <v>0,00</v>
      </c>
      <c r="K29" s="30" t="str">
        <f>IFERROR(VLOOKUP($A29,'09'!$B:$E,4,FALSE),"0,00")</f>
        <v>0,00</v>
      </c>
      <c r="L29" s="30" t="str">
        <f>IFERROR(VLOOKUP($A29,'10'!$B:$E,4,FALSE),"0,00")</f>
        <v>0,00</v>
      </c>
      <c r="M29" s="30" t="str">
        <f>IFERROR(VLOOKUP($A29,'11'!$B:$E,4,FALSE),"0,00")</f>
        <v>0,00</v>
      </c>
      <c r="N29" s="30" t="str">
        <f>IFERROR(VLOOKUP($A29,'12'!$B:$E,4,FALSE),"0,00")</f>
        <v>0,00</v>
      </c>
      <c r="O29" s="30" t="str">
        <f>IFERROR(VLOOKUP($A29,'13'!$B:$E,4,FALSE),"0,00")</f>
        <v>0,00</v>
      </c>
      <c r="P29" s="30" t="str">
        <f>IFERROR(VLOOKUP($A29,'14'!$B:$E,4,FALSE),"0,00")</f>
        <v>0,00</v>
      </c>
      <c r="Q29" s="30" t="str">
        <f>IFERROR(VLOOKUP($A29,'15'!$B:$E,4,FALSE),"0,00")</f>
        <v>0,00</v>
      </c>
      <c r="R29" s="30" t="str">
        <f>IFERROR(VLOOKUP($A29,'16'!$B:$E,4,FALSE),"0,00")</f>
        <v>0,00</v>
      </c>
      <c r="S29" s="30" t="str">
        <f>IFERROR(VLOOKUP($A29,'17'!$B:$E,4,FALSE),"0,00")</f>
        <v>0,00</v>
      </c>
      <c r="T29" s="30" t="str">
        <f>IFERROR(VLOOKUP($A29,'18'!$B:$E,4,FALSE),"0,00")</f>
        <v>0,00</v>
      </c>
      <c r="U29" s="30" t="str">
        <f>IFERROR(VLOOKUP($A29,'19'!$B:$E,4,FALSE),"0,00")</f>
        <v>0,00</v>
      </c>
      <c r="V29" s="30" t="str">
        <f>IFERROR(VLOOKUP($A29,'20'!$B:$E,4,FALSE),"0,00")</f>
        <v>0,00</v>
      </c>
      <c r="W29" s="30" t="str">
        <f>IFERROR(VLOOKUP($A29,'21'!$B:$E,4,FALSE),"0,00")</f>
        <v>0,00</v>
      </c>
      <c r="X29" s="30" t="str">
        <f>IFERROR(VLOOKUP($A29,'22'!$B:$E,4,FALSE),"0,00")</f>
        <v>0,00</v>
      </c>
      <c r="Y29" s="30" t="str">
        <f>IFERROR(VLOOKUP($A29,'23'!$B:$E,4,FALSE),"0,00")</f>
        <v>0,00</v>
      </c>
      <c r="Z29" s="30" t="str">
        <f>IFERROR(VLOOKUP($A29,'24'!$B:$E,4,FALSE),"0,00")</f>
        <v>0,00</v>
      </c>
      <c r="AA29" s="30" t="str">
        <f>IFERROR(VLOOKUP($A29,'25'!$B:$E,4,FALSE),"0,00")</f>
        <v>0,00</v>
      </c>
      <c r="AB29" s="30" t="str">
        <f>IFERROR(VLOOKUP($A29,'26'!$B:$E,4,FALSE),"0,00")</f>
        <v>0,00</v>
      </c>
      <c r="AC29" s="30" t="str">
        <f>IFERROR(VLOOKUP($A29,'27'!$B:$E,4,FALSE),"0,00")</f>
        <v>0,00</v>
      </c>
      <c r="AD29" s="30" t="str">
        <f>IFERROR(VLOOKUP($A29,'28'!$B:$E,4,FALSE),"0,00")</f>
        <v>0,00</v>
      </c>
      <c r="AE29" s="30" t="str">
        <f>IFERROR(VLOOKUP($A29,'29'!$B:$E,4,FALSE),"0,00")</f>
        <v>0,00</v>
      </c>
      <c r="AF29" s="30" t="str">
        <f>IFERROR(VLOOKUP($A29,'30'!$B:$E,4,FALSE),"0,00")</f>
        <v>0,00</v>
      </c>
      <c r="AG29" s="30" t="str">
        <f>IFERROR(VLOOKUP($A29,'31'!$B:$E,4,FALSE),"0:00")</f>
        <v>0:00</v>
      </c>
      <c r="AH29" s="31">
        <f t="shared" si="0"/>
        <v>0</v>
      </c>
      <c r="AI29" s="32">
        <f t="shared" si="1"/>
        <v>73</v>
      </c>
    </row>
    <row r="30" spans="1:35" ht="20.25" thickBot="1" x14ac:dyDescent="0.45">
      <c r="A30" s="33">
        <v>80</v>
      </c>
      <c r="B30" s="29"/>
      <c r="C30" s="30" t="str">
        <f>IFERROR(VLOOKUP($A30,'01'!$B:$E,4,FALSE),"0,00")</f>
        <v>0,00</v>
      </c>
      <c r="D30" s="30" t="str">
        <f>IFERROR(VLOOKUP($A30,'02'!$B:$E,4,FALSE),"0,00")</f>
        <v>0,00</v>
      </c>
      <c r="E30" s="30" t="str">
        <f>IFERROR(VLOOKUP($A30,'03'!$B:$E,4,FALSE),"0,00")</f>
        <v>0,00</v>
      </c>
      <c r="F30" s="30" t="str">
        <f>IFERROR(VLOOKUP($A30,'04'!$B:$E,4,FALSE),"0,00")</f>
        <v>0,00</v>
      </c>
      <c r="G30" s="30" t="str">
        <f>IFERROR(VLOOKUP($A30,'05'!$B:$E,4,FALSE),"0,00")</f>
        <v>0,00</v>
      </c>
      <c r="H30" s="30" t="str">
        <f>IFERROR(VLOOKUP($A30,'06'!$B:$E,4,FALSE),"0,00")</f>
        <v>0,00</v>
      </c>
      <c r="I30" s="30" t="str">
        <f>IFERROR(VLOOKUP($A30,'07'!$B:$E,4,FALSE),"0,00")</f>
        <v>0,00</v>
      </c>
      <c r="J30" s="30" t="str">
        <f>IFERROR(VLOOKUP($A30,'08'!$B:$E,4,FALSE),"0,00")</f>
        <v>0,00</v>
      </c>
      <c r="K30" s="30" t="str">
        <f>IFERROR(VLOOKUP($A30,'09'!$B:$E,4,FALSE),"0,00")</f>
        <v>0,00</v>
      </c>
      <c r="L30" s="30" t="str">
        <f>IFERROR(VLOOKUP($A30,'10'!$B:$E,4,FALSE),"0,00")</f>
        <v>0,00</v>
      </c>
      <c r="M30" s="30" t="str">
        <f>IFERROR(VLOOKUP($A30,'11'!$B:$E,4,FALSE),"0,00")</f>
        <v>0,00</v>
      </c>
      <c r="N30" s="30" t="str">
        <f>IFERROR(VLOOKUP($A30,'12'!$B:$E,4,FALSE),"0,00")</f>
        <v>0,00</v>
      </c>
      <c r="O30" s="30" t="str">
        <f>IFERROR(VLOOKUP($A30,'13'!$B:$E,4,FALSE),"0,00")</f>
        <v>0,00</v>
      </c>
      <c r="P30" s="30" t="str">
        <f>IFERROR(VLOOKUP($A30,'14'!$B:$E,4,FALSE),"0,00")</f>
        <v>0,00</v>
      </c>
      <c r="Q30" s="30" t="str">
        <f>IFERROR(VLOOKUP($A30,'15'!$B:$E,4,FALSE),"0,00")</f>
        <v>0,00</v>
      </c>
      <c r="R30" s="30" t="str">
        <f>IFERROR(VLOOKUP($A30,'16'!$B:$E,4,FALSE),"0,00")</f>
        <v>0,00</v>
      </c>
      <c r="S30" s="30" t="str">
        <f>IFERROR(VLOOKUP($A30,'17'!$B:$E,4,FALSE),"0,00")</f>
        <v>0,00</v>
      </c>
      <c r="T30" s="30" t="str">
        <f>IFERROR(VLOOKUP($A30,'18'!$B:$E,4,FALSE),"0,00")</f>
        <v>0,00</v>
      </c>
      <c r="U30" s="30" t="str">
        <f>IFERROR(VLOOKUP($A30,'19'!$B:$E,4,FALSE),"0,00")</f>
        <v>0,00</v>
      </c>
      <c r="V30" s="30" t="str">
        <f>IFERROR(VLOOKUP($A30,'20'!$B:$E,4,FALSE),"0,00")</f>
        <v>0,00</v>
      </c>
      <c r="W30" s="30" t="str">
        <f>IFERROR(VLOOKUP($A30,'21'!$B:$E,4,FALSE),"0,00")</f>
        <v>0,00</v>
      </c>
      <c r="X30" s="30" t="str">
        <f>IFERROR(VLOOKUP($A30,'22'!$B:$E,4,FALSE),"0,00")</f>
        <v>0,00</v>
      </c>
      <c r="Y30" s="30" t="str">
        <f>IFERROR(VLOOKUP($A30,'23'!$B:$E,4,FALSE),"0,00")</f>
        <v>0,00</v>
      </c>
      <c r="Z30" s="30" t="str">
        <f>IFERROR(VLOOKUP($A30,'24'!$B:$E,4,FALSE),"0,00")</f>
        <v>0,00</v>
      </c>
      <c r="AA30" s="30" t="str">
        <f>IFERROR(VLOOKUP($A30,'25'!$B:$E,4,FALSE),"0,00")</f>
        <v>0,00</v>
      </c>
      <c r="AB30" s="30" t="str">
        <f>IFERROR(VLOOKUP($A30,'26'!$B:$E,4,FALSE),"0,00")</f>
        <v>0,00</v>
      </c>
      <c r="AC30" s="30" t="str">
        <f>IFERROR(VLOOKUP($A30,'27'!$B:$E,4,FALSE),"0,00")</f>
        <v>0,00</v>
      </c>
      <c r="AD30" s="30" t="str">
        <f>IFERROR(VLOOKUP($A30,'28'!$B:$E,4,FALSE),"0,00")</f>
        <v>0,00</v>
      </c>
      <c r="AE30" s="30" t="str">
        <f>IFERROR(VLOOKUP($A30,'29'!$B:$E,4,FALSE),"0,00")</f>
        <v>0,00</v>
      </c>
      <c r="AF30" s="30" t="str">
        <f>IFERROR(VLOOKUP($A30,'30'!$B:$E,4,FALSE),"0,00")</f>
        <v>0,00</v>
      </c>
      <c r="AG30" s="30" t="str">
        <f>IFERROR(VLOOKUP($A30,'31'!$B:$E,4,FALSE),"0:00")</f>
        <v>0:00</v>
      </c>
      <c r="AH30" s="31">
        <f t="shared" si="0"/>
        <v>0</v>
      </c>
      <c r="AI30" s="32">
        <f t="shared" si="1"/>
        <v>80</v>
      </c>
    </row>
    <row r="31" spans="1:35" ht="20.25" thickBot="1" x14ac:dyDescent="0.45">
      <c r="A31" s="33">
        <v>89</v>
      </c>
      <c r="B31" s="29"/>
      <c r="C31" s="30" t="str">
        <f>IFERROR(VLOOKUP($A31,'01'!$B:$E,4,FALSE),"0,00")</f>
        <v>0,00</v>
      </c>
      <c r="D31" s="30" t="str">
        <f>IFERROR(VLOOKUP($A31,'02'!$B:$E,4,FALSE),"0,00")</f>
        <v>0,00</v>
      </c>
      <c r="E31" s="30" t="str">
        <f>IFERROR(VLOOKUP($A31,'03'!$B:$E,4,FALSE),"0,00")</f>
        <v>0,00</v>
      </c>
      <c r="F31" s="30" t="str">
        <f>IFERROR(VLOOKUP($A31,'04'!$B:$E,4,FALSE),"0,00")</f>
        <v>0,00</v>
      </c>
      <c r="G31" s="30" t="str">
        <f>IFERROR(VLOOKUP($A31,'05'!$B:$E,4,FALSE),"0,00")</f>
        <v>0,00</v>
      </c>
      <c r="H31" s="30" t="str">
        <f>IFERROR(VLOOKUP($A31,'06'!$B:$E,4,FALSE),"0,00")</f>
        <v>0,00</v>
      </c>
      <c r="I31" s="30" t="str">
        <f>IFERROR(VLOOKUP($A31,'07'!$B:$E,4,FALSE),"0,00")</f>
        <v>0,00</v>
      </c>
      <c r="J31" s="30" t="str">
        <f>IFERROR(VLOOKUP($A31,'08'!$B:$E,4,FALSE),"0,00")</f>
        <v>0,00</v>
      </c>
      <c r="K31" s="30" t="str">
        <f>IFERROR(VLOOKUP($A31,'09'!$B:$E,4,FALSE),"0,00")</f>
        <v>0,00</v>
      </c>
      <c r="L31" s="30" t="str">
        <f>IFERROR(VLOOKUP($A31,'10'!$B:$E,4,FALSE),"0,00")</f>
        <v>0,00</v>
      </c>
      <c r="M31" s="30" t="str">
        <f>IFERROR(VLOOKUP($A31,'11'!$B:$E,4,FALSE),"0,00")</f>
        <v>0,00</v>
      </c>
      <c r="N31" s="30" t="str">
        <f>IFERROR(VLOOKUP($A31,'12'!$B:$E,4,FALSE),"0,00")</f>
        <v>0,00</v>
      </c>
      <c r="O31" s="30" t="str">
        <f>IFERROR(VLOOKUP($A31,'13'!$B:$E,4,FALSE),"0,00")</f>
        <v>0,00</v>
      </c>
      <c r="P31" s="30" t="str">
        <f>IFERROR(VLOOKUP($A31,'14'!$B:$E,4,FALSE),"0,00")</f>
        <v>0,00</v>
      </c>
      <c r="Q31" s="30" t="str">
        <f>IFERROR(VLOOKUP($A31,'15'!$B:$E,4,FALSE),"0,00")</f>
        <v>0,00</v>
      </c>
      <c r="R31" s="30" t="str">
        <f>IFERROR(VLOOKUP($A31,'16'!$B:$E,4,FALSE),"0,00")</f>
        <v>0,00</v>
      </c>
      <c r="S31" s="30" t="str">
        <f>IFERROR(VLOOKUP($A31,'17'!$B:$E,4,FALSE),"0,00")</f>
        <v>0,00</v>
      </c>
      <c r="T31" s="30" t="str">
        <f>IFERROR(VLOOKUP($A31,'18'!$B:$E,4,FALSE),"0,00")</f>
        <v>0,00</v>
      </c>
      <c r="U31" s="30" t="str">
        <f>IFERROR(VLOOKUP($A31,'19'!$B:$E,4,FALSE),"0,00")</f>
        <v>0,00</v>
      </c>
      <c r="V31" s="30" t="str">
        <f>IFERROR(VLOOKUP($A31,'20'!$B:$E,4,FALSE),"0,00")</f>
        <v>0,00</v>
      </c>
      <c r="W31" s="30" t="str">
        <f>IFERROR(VLOOKUP($A31,'21'!$B:$E,4,FALSE),"0,00")</f>
        <v>0,00</v>
      </c>
      <c r="X31" s="30" t="str">
        <f>IFERROR(VLOOKUP($A31,'22'!$B:$E,4,FALSE),"0,00")</f>
        <v>0,00</v>
      </c>
      <c r="Y31" s="30" t="str">
        <f>IFERROR(VLOOKUP($A31,'23'!$B:$E,4,FALSE),"0,00")</f>
        <v>0,00</v>
      </c>
      <c r="Z31" s="30" t="str">
        <f>IFERROR(VLOOKUP($A31,'24'!$B:$E,4,FALSE),"0,00")</f>
        <v>0,00</v>
      </c>
      <c r="AA31" s="30" t="str">
        <f>IFERROR(VLOOKUP($A31,'25'!$B:$E,4,FALSE),"0,00")</f>
        <v>0,00</v>
      </c>
      <c r="AB31" s="30" t="str">
        <f>IFERROR(VLOOKUP($A31,'26'!$B:$E,4,FALSE),"0,00")</f>
        <v>0,00</v>
      </c>
      <c r="AC31" s="30" t="str">
        <f>IFERROR(VLOOKUP($A31,'27'!$B:$E,4,FALSE),"0,00")</f>
        <v>0,00</v>
      </c>
      <c r="AD31" s="30" t="str">
        <f>IFERROR(VLOOKUP($A31,'28'!$B:$E,4,FALSE),"0,00")</f>
        <v>0,00</v>
      </c>
      <c r="AE31" s="30" t="str">
        <f>IFERROR(VLOOKUP($A31,'29'!$B:$E,4,FALSE),"0,00")</f>
        <v>0,00</v>
      </c>
      <c r="AF31" s="30" t="str">
        <f>IFERROR(VLOOKUP($A31,'30'!$B:$E,4,FALSE),"0,00")</f>
        <v>0,00</v>
      </c>
      <c r="AG31" s="30" t="str">
        <f>IFERROR(VLOOKUP($A31,'31'!$B:$E,4,FALSE),"0:00")</f>
        <v>0:00</v>
      </c>
      <c r="AH31" s="31">
        <f t="shared" si="0"/>
        <v>0</v>
      </c>
      <c r="AI31" s="32">
        <f t="shared" si="1"/>
        <v>89</v>
      </c>
    </row>
    <row r="32" spans="1:35" ht="20.25" thickBot="1" x14ac:dyDescent="0.45">
      <c r="A32" s="33">
        <v>91</v>
      </c>
      <c r="B32" s="29"/>
      <c r="C32" s="30" t="str">
        <f>IFERROR(VLOOKUP($A32,'01'!$B:$E,4,FALSE),"0,00")</f>
        <v>0,00</v>
      </c>
      <c r="D32" s="30" t="str">
        <f>IFERROR(VLOOKUP($A32,'02'!$B:$E,4,FALSE),"0,00")</f>
        <v>0,00</v>
      </c>
      <c r="E32" s="30" t="str">
        <f>IFERROR(VLOOKUP($A32,'03'!$B:$E,4,FALSE),"0,00")</f>
        <v>0,00</v>
      </c>
      <c r="F32" s="30" t="str">
        <f>IFERROR(VLOOKUP($A32,'04'!$B:$E,4,FALSE),"0,00")</f>
        <v>0,00</v>
      </c>
      <c r="G32" s="30" t="str">
        <f>IFERROR(VLOOKUP($A32,'05'!$B:$E,4,FALSE),"0,00")</f>
        <v>0,00</v>
      </c>
      <c r="H32" s="30" t="str">
        <f>IFERROR(VLOOKUP($A32,'06'!$B:$E,4,FALSE),"0,00")</f>
        <v>0,00</v>
      </c>
      <c r="I32" s="30" t="str">
        <f>IFERROR(VLOOKUP($A32,'07'!$B:$E,4,FALSE),"0,00")</f>
        <v>0,00</v>
      </c>
      <c r="J32" s="30" t="str">
        <f>IFERROR(VLOOKUP($A32,'08'!$B:$E,4,FALSE),"0,00")</f>
        <v>0,00</v>
      </c>
      <c r="K32" s="30" t="str">
        <f>IFERROR(VLOOKUP($A32,'09'!$B:$E,4,FALSE),"0,00")</f>
        <v>0,00</v>
      </c>
      <c r="L32" s="30" t="str">
        <f>IFERROR(VLOOKUP($A32,'10'!$B:$E,4,FALSE),"0,00")</f>
        <v>0,00</v>
      </c>
      <c r="M32" s="30" t="str">
        <f>IFERROR(VLOOKUP($A32,'11'!$B:$E,4,FALSE),"0,00")</f>
        <v>0,00</v>
      </c>
      <c r="N32" s="30" t="str">
        <f>IFERROR(VLOOKUP($A32,'12'!$B:$E,4,FALSE),"0,00")</f>
        <v>0,00</v>
      </c>
      <c r="O32" s="30" t="str">
        <f>IFERROR(VLOOKUP($A32,'13'!$B:$E,4,FALSE),"0,00")</f>
        <v>0,00</v>
      </c>
      <c r="P32" s="30" t="str">
        <f>IFERROR(VLOOKUP($A32,'14'!$B:$E,4,FALSE),"0,00")</f>
        <v>0,00</v>
      </c>
      <c r="Q32" s="30" t="str">
        <f>IFERROR(VLOOKUP($A32,'15'!$B:$E,4,FALSE),"0,00")</f>
        <v>0,00</v>
      </c>
      <c r="R32" s="30" t="str">
        <f>IFERROR(VLOOKUP($A32,'16'!$B:$E,4,FALSE),"0,00")</f>
        <v>0,00</v>
      </c>
      <c r="S32" s="30" t="str">
        <f>IFERROR(VLOOKUP($A32,'17'!$B:$E,4,FALSE),"0,00")</f>
        <v>0,00</v>
      </c>
      <c r="T32" s="30" t="str">
        <f>IFERROR(VLOOKUP($A32,'18'!$B:$E,4,FALSE),"0,00")</f>
        <v>0,00</v>
      </c>
      <c r="U32" s="30" t="str">
        <f>IFERROR(VLOOKUP($A32,'19'!$B:$E,4,FALSE),"0,00")</f>
        <v>0,00</v>
      </c>
      <c r="V32" s="30" t="str">
        <f>IFERROR(VLOOKUP($A32,'20'!$B:$E,4,FALSE),"0,00")</f>
        <v>0,00</v>
      </c>
      <c r="W32" s="30" t="str">
        <f>IFERROR(VLOOKUP($A32,'21'!$B:$E,4,FALSE),"0,00")</f>
        <v>0,00</v>
      </c>
      <c r="X32" s="30" t="str">
        <f>IFERROR(VLOOKUP($A32,'22'!$B:$E,4,FALSE),"0,00")</f>
        <v>0,00</v>
      </c>
      <c r="Y32" s="30" t="str">
        <f>IFERROR(VLOOKUP($A32,'23'!$B:$E,4,FALSE),"0,00")</f>
        <v>0,00</v>
      </c>
      <c r="Z32" s="30" t="str">
        <f>IFERROR(VLOOKUP($A32,'24'!$B:$E,4,FALSE),"0,00")</f>
        <v>0,00</v>
      </c>
      <c r="AA32" s="30" t="str">
        <f>IFERROR(VLOOKUP($A32,'25'!$B:$E,4,FALSE),"0,00")</f>
        <v>0,00</v>
      </c>
      <c r="AB32" s="30" t="str">
        <f>IFERROR(VLOOKUP($A32,'26'!$B:$E,4,FALSE),"0,00")</f>
        <v>0,00</v>
      </c>
      <c r="AC32" s="30" t="str">
        <f>IFERROR(VLOOKUP($A32,'27'!$B:$E,4,FALSE),"0,00")</f>
        <v>0,00</v>
      </c>
      <c r="AD32" s="30" t="str">
        <f>IFERROR(VLOOKUP($A32,'28'!$B:$E,4,FALSE),"0,00")</f>
        <v>0,00</v>
      </c>
      <c r="AE32" s="30" t="str">
        <f>IFERROR(VLOOKUP($A32,'29'!$B:$E,4,FALSE),"0,00")</f>
        <v>0,00</v>
      </c>
      <c r="AF32" s="30" t="str">
        <f>IFERROR(VLOOKUP($A32,'30'!$B:$E,4,FALSE),"0,00")</f>
        <v>0,00</v>
      </c>
      <c r="AG32" s="30" t="str">
        <f>IFERROR(VLOOKUP($A32,'31'!$B:$E,4,FALSE),"0:00")</f>
        <v>0:00</v>
      </c>
      <c r="AH32" s="31">
        <f t="shared" si="0"/>
        <v>0</v>
      </c>
      <c r="AI32" s="32">
        <f t="shared" si="1"/>
        <v>91</v>
      </c>
    </row>
    <row r="33" spans="1:35" ht="20.25" thickBot="1" x14ac:dyDescent="0.45">
      <c r="A33" s="33">
        <v>92</v>
      </c>
      <c r="B33" s="29"/>
      <c r="C33" s="30" t="str">
        <f>IFERROR(VLOOKUP($A33,'01'!$B:$E,4,FALSE),"0,00")</f>
        <v>0,00</v>
      </c>
      <c r="D33" s="30" t="str">
        <f>IFERROR(VLOOKUP($A33,'02'!$B:$E,4,FALSE),"0,00")</f>
        <v>0,00</v>
      </c>
      <c r="E33" s="30" t="str">
        <f>IFERROR(VLOOKUP($A33,'03'!$B:$E,4,FALSE),"0,00")</f>
        <v>0,00</v>
      </c>
      <c r="F33" s="30" t="str">
        <f>IFERROR(VLOOKUP($A33,'04'!$B:$E,4,FALSE),"0,00")</f>
        <v>0,00</v>
      </c>
      <c r="G33" s="30" t="str">
        <f>IFERROR(VLOOKUP($A33,'05'!$B:$E,4,FALSE),"0,00")</f>
        <v>0,00</v>
      </c>
      <c r="H33" s="30" t="str">
        <f>IFERROR(VLOOKUP($A33,'06'!$B:$E,4,FALSE),"0,00")</f>
        <v>0,00</v>
      </c>
      <c r="I33" s="30" t="str">
        <f>IFERROR(VLOOKUP($A33,'07'!$B:$E,4,FALSE),"0,00")</f>
        <v>0,00</v>
      </c>
      <c r="J33" s="30" t="str">
        <f>IFERROR(VLOOKUP($A33,'08'!$B:$E,4,FALSE),"0,00")</f>
        <v>0,00</v>
      </c>
      <c r="K33" s="30" t="str">
        <f>IFERROR(VLOOKUP($A33,'09'!$B:$E,4,FALSE),"0,00")</f>
        <v>0,00</v>
      </c>
      <c r="L33" s="30" t="str">
        <f>IFERROR(VLOOKUP($A33,'10'!$B:$E,4,FALSE),"0,00")</f>
        <v>0,00</v>
      </c>
      <c r="M33" s="30" t="str">
        <f>IFERROR(VLOOKUP($A33,'11'!$B:$E,4,FALSE),"0,00")</f>
        <v>0,00</v>
      </c>
      <c r="N33" s="30" t="str">
        <f>IFERROR(VLOOKUP($A33,'12'!$B:$E,4,FALSE),"0,00")</f>
        <v>0,00</v>
      </c>
      <c r="O33" s="30" t="str">
        <f>IFERROR(VLOOKUP($A33,'13'!$B:$E,4,FALSE),"0,00")</f>
        <v>0,00</v>
      </c>
      <c r="P33" s="30" t="str">
        <f>IFERROR(VLOOKUP($A33,'14'!$B:$E,4,FALSE),"0,00")</f>
        <v>0,00</v>
      </c>
      <c r="Q33" s="30" t="str">
        <f>IFERROR(VLOOKUP($A33,'15'!$B:$E,4,FALSE),"0,00")</f>
        <v>0,00</v>
      </c>
      <c r="R33" s="30" t="str">
        <f>IFERROR(VLOOKUP($A33,'16'!$B:$E,4,FALSE),"0,00")</f>
        <v>0,00</v>
      </c>
      <c r="S33" s="30" t="str">
        <f>IFERROR(VLOOKUP($A33,'17'!$B:$E,4,FALSE),"0,00")</f>
        <v>0,00</v>
      </c>
      <c r="T33" s="30" t="str">
        <f>IFERROR(VLOOKUP($A33,'18'!$B:$E,4,FALSE),"0,00")</f>
        <v>0,00</v>
      </c>
      <c r="U33" s="30" t="str">
        <f>IFERROR(VLOOKUP($A33,'19'!$B:$E,4,FALSE),"0,00")</f>
        <v>0,00</v>
      </c>
      <c r="V33" s="30" t="str">
        <f>IFERROR(VLOOKUP($A33,'20'!$B:$E,4,FALSE),"0,00")</f>
        <v>0,00</v>
      </c>
      <c r="W33" s="30" t="str">
        <f>IFERROR(VLOOKUP($A33,'21'!$B:$E,4,FALSE),"0,00")</f>
        <v>0,00</v>
      </c>
      <c r="X33" s="30" t="str">
        <f>IFERROR(VLOOKUP($A33,'22'!$B:$E,4,FALSE),"0,00")</f>
        <v>0,00</v>
      </c>
      <c r="Y33" s="30" t="str">
        <f>IFERROR(VLOOKUP($A33,'23'!$B:$E,4,FALSE),"0,00")</f>
        <v>0,00</v>
      </c>
      <c r="Z33" s="30" t="str">
        <f>IFERROR(VLOOKUP($A33,'24'!$B:$E,4,FALSE),"0,00")</f>
        <v>0,00</v>
      </c>
      <c r="AA33" s="30" t="str">
        <f>IFERROR(VLOOKUP($A33,'25'!$B:$E,4,FALSE),"0,00")</f>
        <v>0,00</v>
      </c>
      <c r="AB33" s="30" t="str">
        <f>IFERROR(VLOOKUP($A33,'26'!$B:$E,4,FALSE),"0,00")</f>
        <v>0,00</v>
      </c>
      <c r="AC33" s="30" t="str">
        <f>IFERROR(VLOOKUP($A33,'27'!$B:$E,4,FALSE),"0,00")</f>
        <v>0,00</v>
      </c>
      <c r="AD33" s="30" t="str">
        <f>IFERROR(VLOOKUP($A33,'28'!$B:$E,4,FALSE),"0,00")</f>
        <v>0,00</v>
      </c>
      <c r="AE33" s="30" t="str">
        <f>IFERROR(VLOOKUP($A33,'29'!$B:$E,4,FALSE),"0,00")</f>
        <v>0,00</v>
      </c>
      <c r="AF33" s="30" t="str">
        <f>IFERROR(VLOOKUP($A33,'30'!$B:$E,4,FALSE),"0,00")</f>
        <v>0,00</v>
      </c>
      <c r="AG33" s="30" t="str">
        <f>IFERROR(VLOOKUP($A33,'31'!$B:$E,4,FALSE),"0:00")</f>
        <v>0:00</v>
      </c>
      <c r="AH33" s="31">
        <f t="shared" si="0"/>
        <v>0</v>
      </c>
      <c r="AI33" s="32">
        <f t="shared" si="1"/>
        <v>92</v>
      </c>
    </row>
    <row r="34" spans="1:35" ht="20.25" thickBot="1" x14ac:dyDescent="0.45">
      <c r="A34" s="33">
        <v>93</v>
      </c>
      <c r="B34" s="29"/>
      <c r="C34" s="30" t="str">
        <f>IFERROR(VLOOKUP($A34,'01'!$B:$E,4,FALSE),"0,00")</f>
        <v>0,00</v>
      </c>
      <c r="D34" s="30" t="str">
        <f>IFERROR(VLOOKUP($A34,'02'!$B:$E,4,FALSE),"0,00")</f>
        <v>0,00</v>
      </c>
      <c r="E34" s="30" t="str">
        <f>IFERROR(VLOOKUP($A34,'03'!$B:$E,4,FALSE),"0,00")</f>
        <v>0,00</v>
      </c>
      <c r="F34" s="30" t="str">
        <f>IFERROR(VLOOKUP($A34,'04'!$B:$E,4,FALSE),"0,00")</f>
        <v>0,00</v>
      </c>
      <c r="G34" s="30" t="str">
        <f>IFERROR(VLOOKUP($A34,'05'!$B:$E,4,FALSE),"0,00")</f>
        <v>0,00</v>
      </c>
      <c r="H34" s="30" t="str">
        <f>IFERROR(VLOOKUP($A34,'06'!$B:$E,4,FALSE),"0,00")</f>
        <v>0,00</v>
      </c>
      <c r="I34" s="30" t="str">
        <f>IFERROR(VLOOKUP($A34,'07'!$B:$E,4,FALSE),"0,00")</f>
        <v>0,00</v>
      </c>
      <c r="J34" s="30" t="str">
        <f>IFERROR(VLOOKUP($A34,'08'!$B:$E,4,FALSE),"0,00")</f>
        <v>0,00</v>
      </c>
      <c r="K34" s="30" t="str">
        <f>IFERROR(VLOOKUP($A34,'09'!$B:$E,4,FALSE),"0,00")</f>
        <v>0,00</v>
      </c>
      <c r="L34" s="30" t="str">
        <f>IFERROR(VLOOKUP($A34,'10'!$B:$E,4,FALSE),"0,00")</f>
        <v>0,00</v>
      </c>
      <c r="M34" s="30" t="str">
        <f>IFERROR(VLOOKUP($A34,'11'!$B:$E,4,FALSE),"0,00")</f>
        <v>0,00</v>
      </c>
      <c r="N34" s="30" t="str">
        <f>IFERROR(VLOOKUP($A34,'12'!$B:$E,4,FALSE),"0,00")</f>
        <v>0,00</v>
      </c>
      <c r="O34" s="30" t="str">
        <f>IFERROR(VLOOKUP($A34,'13'!$B:$E,4,FALSE),"0,00")</f>
        <v>0,00</v>
      </c>
      <c r="P34" s="30" t="str">
        <f>IFERROR(VLOOKUP($A34,'14'!$B:$E,4,FALSE),"0,00")</f>
        <v>0,00</v>
      </c>
      <c r="Q34" s="30" t="str">
        <f>IFERROR(VLOOKUP($A34,'15'!$B:$E,4,FALSE),"0,00")</f>
        <v>0,00</v>
      </c>
      <c r="R34" s="30" t="str">
        <f>IFERROR(VLOOKUP($A34,'16'!$B:$E,4,FALSE),"0,00")</f>
        <v>0,00</v>
      </c>
      <c r="S34" s="30" t="str">
        <f>IFERROR(VLOOKUP($A34,'17'!$B:$E,4,FALSE),"0,00")</f>
        <v>0,00</v>
      </c>
      <c r="T34" s="30" t="str">
        <f>IFERROR(VLOOKUP($A34,'18'!$B:$E,4,FALSE),"0,00")</f>
        <v>0,00</v>
      </c>
      <c r="U34" s="30" t="str">
        <f>IFERROR(VLOOKUP($A34,'19'!$B:$E,4,FALSE),"0,00")</f>
        <v>0,00</v>
      </c>
      <c r="V34" s="30" t="str">
        <f>IFERROR(VLOOKUP($A34,'20'!$B:$E,4,FALSE),"0,00")</f>
        <v>0,00</v>
      </c>
      <c r="W34" s="30" t="str">
        <f>IFERROR(VLOOKUP($A34,'21'!$B:$E,4,FALSE),"0,00")</f>
        <v>0,00</v>
      </c>
      <c r="X34" s="30" t="str">
        <f>IFERROR(VLOOKUP($A34,'22'!$B:$E,4,FALSE),"0,00")</f>
        <v>0,00</v>
      </c>
      <c r="Y34" s="30" t="str">
        <f>IFERROR(VLOOKUP($A34,'23'!$B:$E,4,FALSE),"0,00")</f>
        <v>0,00</v>
      </c>
      <c r="Z34" s="30" t="str">
        <f>IFERROR(VLOOKUP($A34,'24'!$B:$E,4,FALSE),"0,00")</f>
        <v>0,00</v>
      </c>
      <c r="AA34" s="30" t="str">
        <f>IFERROR(VLOOKUP($A34,'25'!$B:$E,4,FALSE),"0,00")</f>
        <v>0,00</v>
      </c>
      <c r="AB34" s="30" t="str">
        <f>IFERROR(VLOOKUP($A34,'26'!$B:$E,4,FALSE),"0,00")</f>
        <v>0,00</v>
      </c>
      <c r="AC34" s="30" t="str">
        <f>IFERROR(VLOOKUP($A34,'27'!$B:$E,4,FALSE),"0,00")</f>
        <v>0,00</v>
      </c>
      <c r="AD34" s="30" t="str">
        <f>IFERROR(VLOOKUP($A34,'28'!$B:$E,4,FALSE),"0,00")</f>
        <v>0,00</v>
      </c>
      <c r="AE34" s="30" t="str">
        <f>IFERROR(VLOOKUP($A34,'29'!$B:$E,4,FALSE),"0,00")</f>
        <v>0,00</v>
      </c>
      <c r="AF34" s="30" t="str">
        <f>IFERROR(VLOOKUP($A34,'30'!$B:$E,4,FALSE),"0,00")</f>
        <v>0,00</v>
      </c>
      <c r="AG34" s="30" t="str">
        <f>IFERROR(VLOOKUP($A34,'31'!$B:$E,4,FALSE),"0:00")</f>
        <v>0:00</v>
      </c>
      <c r="AH34" s="31">
        <f t="shared" si="0"/>
        <v>0</v>
      </c>
      <c r="AI34" s="32">
        <f t="shared" si="1"/>
        <v>93</v>
      </c>
    </row>
    <row r="35" spans="1:35" ht="20.25" thickBot="1" x14ac:dyDescent="0.45">
      <c r="A35" s="33">
        <v>95</v>
      </c>
      <c r="B35" s="29"/>
      <c r="C35" s="30" t="str">
        <f>IFERROR(VLOOKUP($A35,'01'!$B:$E,4,FALSE),"0,00")</f>
        <v>0,00</v>
      </c>
      <c r="D35" s="30" t="str">
        <f>IFERROR(VLOOKUP($A35,'02'!$B:$E,4,FALSE),"0,00")</f>
        <v>0,00</v>
      </c>
      <c r="E35" s="30" t="str">
        <f>IFERROR(VLOOKUP($A35,'03'!$B:$E,4,FALSE),"0,00")</f>
        <v>0,00</v>
      </c>
      <c r="F35" s="30" t="str">
        <f>IFERROR(VLOOKUP($A35,'04'!$B:$E,4,FALSE),"0,00")</f>
        <v>0,00</v>
      </c>
      <c r="G35" s="30" t="str">
        <f>IFERROR(VLOOKUP($A35,'05'!$B:$E,4,FALSE),"0,00")</f>
        <v>0,00</v>
      </c>
      <c r="H35" s="30" t="str">
        <f>IFERROR(VLOOKUP($A35,'06'!$B:$E,4,FALSE),"0,00")</f>
        <v>0,00</v>
      </c>
      <c r="I35" s="30" t="str">
        <f>IFERROR(VLOOKUP($A35,'07'!$B:$E,4,FALSE),"0,00")</f>
        <v>0,00</v>
      </c>
      <c r="J35" s="30" t="str">
        <f>IFERROR(VLOOKUP($A35,'08'!$B:$E,4,FALSE),"0,00")</f>
        <v>0,00</v>
      </c>
      <c r="K35" s="30" t="str">
        <f>IFERROR(VLOOKUP($A35,'09'!$B:$E,4,FALSE),"0,00")</f>
        <v>0,00</v>
      </c>
      <c r="L35" s="30" t="str">
        <f>IFERROR(VLOOKUP($A35,'10'!$B:$E,4,FALSE),"0,00")</f>
        <v>0,00</v>
      </c>
      <c r="M35" s="30" t="str">
        <f>IFERROR(VLOOKUP($A35,'11'!$B:$E,4,FALSE),"0,00")</f>
        <v>0,00</v>
      </c>
      <c r="N35" s="30" t="str">
        <f>IFERROR(VLOOKUP($A35,'12'!$B:$E,4,FALSE),"0,00")</f>
        <v>0,00</v>
      </c>
      <c r="O35" s="30" t="str">
        <f>IFERROR(VLOOKUP($A35,'13'!$B:$E,4,FALSE),"0,00")</f>
        <v>0,00</v>
      </c>
      <c r="P35" s="30" t="str">
        <f>IFERROR(VLOOKUP($A35,'14'!$B:$E,4,FALSE),"0,00")</f>
        <v>0,00</v>
      </c>
      <c r="Q35" s="30" t="str">
        <f>IFERROR(VLOOKUP($A35,'15'!$B:$E,4,FALSE),"0,00")</f>
        <v>0,00</v>
      </c>
      <c r="R35" s="30" t="str">
        <f>IFERROR(VLOOKUP($A35,'16'!$B:$E,4,FALSE),"0,00")</f>
        <v>0,00</v>
      </c>
      <c r="S35" s="30" t="str">
        <f>IFERROR(VLOOKUP($A35,'17'!$B:$E,4,FALSE),"0,00")</f>
        <v>0,00</v>
      </c>
      <c r="T35" s="30" t="str">
        <f>IFERROR(VLOOKUP($A35,'18'!$B:$E,4,FALSE),"0,00")</f>
        <v>0,00</v>
      </c>
      <c r="U35" s="30" t="str">
        <f>IFERROR(VLOOKUP($A35,'19'!$B:$E,4,FALSE),"0,00")</f>
        <v>0,00</v>
      </c>
      <c r="V35" s="30" t="str">
        <f>IFERROR(VLOOKUP($A35,'20'!$B:$E,4,FALSE),"0,00")</f>
        <v>0,00</v>
      </c>
      <c r="W35" s="30" t="str">
        <f>IFERROR(VLOOKUP($A35,'21'!$B:$E,4,FALSE),"0,00")</f>
        <v>0,00</v>
      </c>
      <c r="X35" s="30" t="str">
        <f>IFERROR(VLOOKUP($A35,'22'!$B:$E,4,FALSE),"0,00")</f>
        <v>0,00</v>
      </c>
      <c r="Y35" s="30" t="str">
        <f>IFERROR(VLOOKUP($A35,'23'!$B:$E,4,FALSE),"0,00")</f>
        <v>0,00</v>
      </c>
      <c r="Z35" s="30" t="str">
        <f>IFERROR(VLOOKUP($A35,'24'!$B:$E,4,FALSE),"0,00")</f>
        <v>0,00</v>
      </c>
      <c r="AA35" s="30" t="str">
        <f>IFERROR(VLOOKUP($A35,'25'!$B:$E,4,FALSE),"0,00")</f>
        <v>0,00</v>
      </c>
      <c r="AB35" s="30" t="str">
        <f>IFERROR(VLOOKUP($A35,'26'!$B:$E,4,FALSE),"0,00")</f>
        <v>0,00</v>
      </c>
      <c r="AC35" s="30" t="str">
        <f>IFERROR(VLOOKUP($A35,'27'!$B:$E,4,FALSE),"0,00")</f>
        <v>0,00</v>
      </c>
      <c r="AD35" s="30" t="str">
        <f>IFERROR(VLOOKUP($A35,'28'!$B:$E,4,FALSE),"0,00")</f>
        <v>0,00</v>
      </c>
      <c r="AE35" s="30" t="str">
        <f>IFERROR(VLOOKUP($A35,'29'!$B:$E,4,FALSE),"0,00")</f>
        <v>0,00</v>
      </c>
      <c r="AF35" s="30" t="str">
        <f>IFERROR(VLOOKUP($A35,'30'!$B:$E,4,FALSE),"0,00")</f>
        <v>0,00</v>
      </c>
      <c r="AG35" s="30" t="str">
        <f>IFERROR(VLOOKUP($A35,'31'!$B:$E,4,FALSE),"0:00")</f>
        <v>0:00</v>
      </c>
      <c r="AH35" s="31">
        <f t="shared" si="0"/>
        <v>0</v>
      </c>
      <c r="AI35" s="32">
        <f t="shared" si="1"/>
        <v>95</v>
      </c>
    </row>
    <row r="36" spans="1:35" ht="20.25" thickBot="1" x14ac:dyDescent="0.45">
      <c r="A36" s="33">
        <v>97</v>
      </c>
      <c r="B36" s="29"/>
      <c r="C36" s="30" t="str">
        <f>IFERROR(VLOOKUP($A36,'01'!$B:$E,4,FALSE),"0,00")</f>
        <v>0,00</v>
      </c>
      <c r="D36" s="30" t="str">
        <f>IFERROR(VLOOKUP($A36,'02'!$B:$E,4,FALSE),"0,00")</f>
        <v>0,00</v>
      </c>
      <c r="E36" s="30" t="str">
        <f>IFERROR(VLOOKUP($A36,'03'!$B:$E,4,FALSE),"0,00")</f>
        <v>0,00</v>
      </c>
      <c r="F36" s="30" t="str">
        <f>IFERROR(VLOOKUP($A36,'04'!$B:$E,4,FALSE),"0,00")</f>
        <v>0,00</v>
      </c>
      <c r="G36" s="30" t="str">
        <f>IFERROR(VLOOKUP($A36,'05'!$B:$E,4,FALSE),"0,00")</f>
        <v>0,00</v>
      </c>
      <c r="H36" s="30" t="str">
        <f>IFERROR(VLOOKUP($A36,'06'!$B:$E,4,FALSE),"0,00")</f>
        <v>0,00</v>
      </c>
      <c r="I36" s="30" t="str">
        <f>IFERROR(VLOOKUP($A36,'07'!$B:$E,4,FALSE),"0,00")</f>
        <v>0,00</v>
      </c>
      <c r="J36" s="30" t="str">
        <f>IFERROR(VLOOKUP($A36,'08'!$B:$E,4,FALSE),"0,00")</f>
        <v>0,00</v>
      </c>
      <c r="K36" s="30" t="str">
        <f>IFERROR(VLOOKUP($A36,'09'!$B:$E,4,FALSE),"0,00")</f>
        <v>0,00</v>
      </c>
      <c r="L36" s="30" t="str">
        <f>IFERROR(VLOOKUP($A36,'10'!$B:$E,4,FALSE),"0,00")</f>
        <v>0,00</v>
      </c>
      <c r="M36" s="30" t="str">
        <f>IFERROR(VLOOKUP($A36,'11'!$B:$E,4,FALSE),"0,00")</f>
        <v>0,00</v>
      </c>
      <c r="N36" s="30" t="str">
        <f>IFERROR(VLOOKUP($A36,'12'!$B:$E,4,FALSE),"0,00")</f>
        <v>0,00</v>
      </c>
      <c r="O36" s="30" t="str">
        <f>IFERROR(VLOOKUP($A36,'13'!$B:$E,4,FALSE),"0,00")</f>
        <v>0,00</v>
      </c>
      <c r="P36" s="30" t="str">
        <f>IFERROR(VLOOKUP($A36,'14'!$B:$E,4,FALSE),"0,00")</f>
        <v>0,00</v>
      </c>
      <c r="Q36" s="30" t="str">
        <f>IFERROR(VLOOKUP($A36,'15'!$B:$E,4,FALSE),"0,00")</f>
        <v>0,00</v>
      </c>
      <c r="R36" s="30" t="str">
        <f>IFERROR(VLOOKUP($A36,'16'!$B:$E,4,FALSE),"0,00")</f>
        <v>0,00</v>
      </c>
      <c r="S36" s="30" t="str">
        <f>IFERROR(VLOOKUP($A36,'17'!$B:$E,4,FALSE),"0,00")</f>
        <v>0,00</v>
      </c>
      <c r="T36" s="30" t="str">
        <f>IFERROR(VLOOKUP($A36,'18'!$B:$E,4,FALSE),"0,00")</f>
        <v>0,00</v>
      </c>
      <c r="U36" s="30" t="str">
        <f>IFERROR(VLOOKUP($A36,'19'!$B:$E,4,FALSE),"0,00")</f>
        <v>0,00</v>
      </c>
      <c r="V36" s="30" t="str">
        <f>IFERROR(VLOOKUP($A36,'20'!$B:$E,4,FALSE),"0,00")</f>
        <v>0,00</v>
      </c>
      <c r="W36" s="30" t="str">
        <f>IFERROR(VLOOKUP($A36,'21'!$B:$E,4,FALSE),"0,00")</f>
        <v>0,00</v>
      </c>
      <c r="X36" s="30" t="str">
        <f>IFERROR(VLOOKUP($A36,'22'!$B:$E,4,FALSE),"0,00")</f>
        <v>0,00</v>
      </c>
      <c r="Y36" s="30" t="str">
        <f>IFERROR(VLOOKUP($A36,'23'!$B:$E,4,FALSE),"0,00")</f>
        <v>0,00</v>
      </c>
      <c r="Z36" s="30" t="str">
        <f>IFERROR(VLOOKUP($A36,'24'!$B:$E,4,FALSE),"0,00")</f>
        <v>0,00</v>
      </c>
      <c r="AA36" s="30" t="str">
        <f>IFERROR(VLOOKUP($A36,'25'!$B:$E,4,FALSE),"0,00")</f>
        <v>0,00</v>
      </c>
      <c r="AB36" s="30" t="str">
        <f>IFERROR(VLOOKUP($A36,'26'!$B:$E,4,FALSE),"0,00")</f>
        <v>0,00</v>
      </c>
      <c r="AC36" s="30" t="str">
        <f>IFERROR(VLOOKUP($A36,'27'!$B:$E,4,FALSE),"0,00")</f>
        <v>0,00</v>
      </c>
      <c r="AD36" s="30" t="str">
        <f>IFERROR(VLOOKUP($A36,'28'!$B:$E,4,FALSE),"0,00")</f>
        <v>0,00</v>
      </c>
      <c r="AE36" s="30" t="str">
        <f>IFERROR(VLOOKUP($A36,'29'!$B:$E,4,FALSE),"0,00")</f>
        <v>0,00</v>
      </c>
      <c r="AF36" s="30" t="str">
        <f>IFERROR(VLOOKUP($A36,'30'!$B:$E,4,FALSE),"0,00")</f>
        <v>0,00</v>
      </c>
      <c r="AG36" s="30" t="str">
        <f>IFERROR(VLOOKUP($A36,'31'!$B:$E,4,FALSE),"0:00")</f>
        <v>0:00</v>
      </c>
      <c r="AH36" s="31">
        <f t="shared" ref="AH36:AH67" si="2">SUM(B36:AG36)</f>
        <v>0</v>
      </c>
      <c r="AI36" s="32">
        <f t="shared" ref="AI36:AI68" si="3">A36</f>
        <v>97</v>
      </c>
    </row>
    <row r="37" spans="1:35" ht="20.25" thickBot="1" x14ac:dyDescent="0.45">
      <c r="A37" s="33">
        <v>103</v>
      </c>
      <c r="B37" s="29"/>
      <c r="C37" s="30" t="str">
        <f>IFERROR(VLOOKUP($A37,'01'!$B:$E,4,FALSE),"0,00")</f>
        <v>0,00</v>
      </c>
      <c r="D37" s="30" t="str">
        <f>IFERROR(VLOOKUP($A37,'02'!$B:$E,4,FALSE),"0,00")</f>
        <v>0,00</v>
      </c>
      <c r="E37" s="30" t="str">
        <f>IFERROR(VLOOKUP($A37,'03'!$B:$E,4,FALSE),"0,00")</f>
        <v>0,00</v>
      </c>
      <c r="F37" s="30" t="str">
        <f>IFERROR(VLOOKUP($A37,'04'!$B:$E,4,FALSE),"0,00")</f>
        <v>0,00</v>
      </c>
      <c r="G37" s="30" t="str">
        <f>IFERROR(VLOOKUP($A37,'05'!$B:$E,4,FALSE),"0,00")</f>
        <v>0,00</v>
      </c>
      <c r="H37" s="30" t="str">
        <f>IFERROR(VLOOKUP($A37,'06'!$B:$E,4,FALSE),"0,00")</f>
        <v>0,00</v>
      </c>
      <c r="I37" s="30" t="str">
        <f>IFERROR(VLOOKUP($A37,'07'!$B:$E,4,FALSE),"0,00")</f>
        <v>0,00</v>
      </c>
      <c r="J37" s="30" t="str">
        <f>IFERROR(VLOOKUP($A37,'08'!$B:$E,4,FALSE),"0,00")</f>
        <v>0,00</v>
      </c>
      <c r="K37" s="30" t="str">
        <f>IFERROR(VLOOKUP($A37,'09'!$B:$E,4,FALSE),"0,00")</f>
        <v>0,00</v>
      </c>
      <c r="L37" s="30" t="str">
        <f>IFERROR(VLOOKUP($A37,'10'!$B:$E,4,FALSE),"0,00")</f>
        <v>0,00</v>
      </c>
      <c r="M37" s="30" t="str">
        <f>IFERROR(VLOOKUP($A37,'11'!$B:$E,4,FALSE),"0,00")</f>
        <v>0,00</v>
      </c>
      <c r="N37" s="30" t="str">
        <f>IFERROR(VLOOKUP($A37,'12'!$B:$E,4,FALSE),"0,00")</f>
        <v>0,00</v>
      </c>
      <c r="O37" s="30" t="str">
        <f>IFERROR(VLOOKUP($A37,'13'!$B:$E,4,FALSE),"0,00")</f>
        <v>0,00</v>
      </c>
      <c r="P37" s="30" t="str">
        <f>IFERROR(VLOOKUP($A37,'14'!$B:$E,4,FALSE),"0,00")</f>
        <v>0,00</v>
      </c>
      <c r="Q37" s="30" t="str">
        <f>IFERROR(VLOOKUP($A37,'15'!$B:$E,4,FALSE),"0,00")</f>
        <v>0,00</v>
      </c>
      <c r="R37" s="30" t="str">
        <f>IFERROR(VLOOKUP($A37,'16'!$B:$E,4,FALSE),"0,00")</f>
        <v>0,00</v>
      </c>
      <c r="S37" s="30" t="str">
        <f>IFERROR(VLOOKUP($A37,'17'!$B:$E,4,FALSE),"0,00")</f>
        <v>0,00</v>
      </c>
      <c r="T37" s="30" t="str">
        <f>IFERROR(VLOOKUP($A37,'18'!$B:$E,4,FALSE),"0,00")</f>
        <v>0,00</v>
      </c>
      <c r="U37" s="30" t="str">
        <f>IFERROR(VLOOKUP($A37,'19'!$B:$E,4,FALSE),"0,00")</f>
        <v>0,00</v>
      </c>
      <c r="V37" s="30" t="str">
        <f>IFERROR(VLOOKUP($A37,'20'!$B:$E,4,FALSE),"0,00")</f>
        <v>0,00</v>
      </c>
      <c r="W37" s="30" t="str">
        <f>IFERROR(VLOOKUP($A37,'21'!$B:$E,4,FALSE),"0,00")</f>
        <v>0,00</v>
      </c>
      <c r="X37" s="30" t="str">
        <f>IFERROR(VLOOKUP($A37,'22'!$B:$E,4,FALSE),"0,00")</f>
        <v>0,00</v>
      </c>
      <c r="Y37" s="30" t="str">
        <f>IFERROR(VLOOKUP($A37,'23'!$B:$E,4,FALSE),"0,00")</f>
        <v>0,00</v>
      </c>
      <c r="Z37" s="30" t="str">
        <f>IFERROR(VLOOKUP($A37,'24'!$B:$E,4,FALSE),"0,00")</f>
        <v>0,00</v>
      </c>
      <c r="AA37" s="30" t="str">
        <f>IFERROR(VLOOKUP($A37,'25'!$B:$E,4,FALSE),"0,00")</f>
        <v>0,00</v>
      </c>
      <c r="AB37" s="30" t="str">
        <f>IFERROR(VLOOKUP($A37,'26'!$B:$E,4,FALSE),"0,00")</f>
        <v>0,00</v>
      </c>
      <c r="AC37" s="30" t="str">
        <f>IFERROR(VLOOKUP($A37,'27'!$B:$E,4,FALSE),"0,00")</f>
        <v>0,00</v>
      </c>
      <c r="AD37" s="30" t="str">
        <f>IFERROR(VLOOKUP($A37,'28'!$B:$E,4,FALSE),"0,00")</f>
        <v>0,00</v>
      </c>
      <c r="AE37" s="30" t="str">
        <f>IFERROR(VLOOKUP($A37,'29'!$B:$E,4,FALSE),"0,00")</f>
        <v>0,00</v>
      </c>
      <c r="AF37" s="30" t="str">
        <f>IFERROR(VLOOKUP($A37,'30'!$B:$E,4,FALSE),"0,00")</f>
        <v>0,00</v>
      </c>
      <c r="AG37" s="30" t="str">
        <f>IFERROR(VLOOKUP($A37,'31'!$B:$E,4,FALSE),"0:00")</f>
        <v>0:00</v>
      </c>
      <c r="AH37" s="31">
        <f t="shared" si="2"/>
        <v>0</v>
      </c>
      <c r="AI37" s="32">
        <f t="shared" si="3"/>
        <v>103</v>
      </c>
    </row>
    <row r="38" spans="1:35" ht="20.25" thickBot="1" x14ac:dyDescent="0.45">
      <c r="A38" s="33">
        <v>104</v>
      </c>
      <c r="B38" s="29"/>
      <c r="C38" s="30" t="str">
        <f>IFERROR(VLOOKUP($A38,'01'!$B:$E,4,FALSE),"0,00")</f>
        <v>0,00</v>
      </c>
      <c r="D38" s="30" t="str">
        <f>IFERROR(VLOOKUP($A38,'02'!$B:$E,4,FALSE),"0,00")</f>
        <v>0,00</v>
      </c>
      <c r="E38" s="30" t="str">
        <f>IFERROR(VLOOKUP($A38,'03'!$B:$E,4,FALSE),"0,00")</f>
        <v>0,00</v>
      </c>
      <c r="F38" s="30" t="str">
        <f>IFERROR(VLOOKUP($A38,'04'!$B:$E,4,FALSE),"0,00")</f>
        <v>0,00</v>
      </c>
      <c r="G38" s="30" t="str">
        <f>IFERROR(VLOOKUP($A38,'05'!$B:$E,4,FALSE),"0,00")</f>
        <v>0,00</v>
      </c>
      <c r="H38" s="30" t="str">
        <f>IFERROR(VLOOKUP($A38,'06'!$B:$E,4,FALSE),"0,00")</f>
        <v>0,00</v>
      </c>
      <c r="I38" s="30" t="str">
        <f>IFERROR(VLOOKUP($A38,'07'!$B:$E,4,FALSE),"0,00")</f>
        <v>0,00</v>
      </c>
      <c r="J38" s="30" t="str">
        <f>IFERROR(VLOOKUP($A38,'08'!$B:$E,4,FALSE),"0,00")</f>
        <v>0,00</v>
      </c>
      <c r="K38" s="30" t="str">
        <f>IFERROR(VLOOKUP($A38,'09'!$B:$E,4,FALSE),"0,00")</f>
        <v>0,00</v>
      </c>
      <c r="L38" s="30" t="str">
        <f>IFERROR(VLOOKUP($A38,'10'!$B:$E,4,FALSE),"0,00")</f>
        <v>0,00</v>
      </c>
      <c r="M38" s="30" t="str">
        <f>IFERROR(VLOOKUP($A38,'11'!$B:$E,4,FALSE),"0,00")</f>
        <v>0,00</v>
      </c>
      <c r="N38" s="30" t="str">
        <f>IFERROR(VLOOKUP($A38,'12'!$B:$E,4,FALSE),"0,00")</f>
        <v>0,00</v>
      </c>
      <c r="O38" s="30" t="str">
        <f>IFERROR(VLOOKUP($A38,'13'!$B:$E,4,FALSE),"0,00")</f>
        <v>0,00</v>
      </c>
      <c r="P38" s="30" t="str">
        <f>IFERROR(VLOOKUP($A38,'14'!$B:$E,4,FALSE),"0,00")</f>
        <v>0,00</v>
      </c>
      <c r="Q38" s="30" t="str">
        <f>IFERROR(VLOOKUP($A38,'15'!$B:$E,4,FALSE),"0,00")</f>
        <v>0,00</v>
      </c>
      <c r="R38" s="30" t="str">
        <f>IFERROR(VLOOKUP($A38,'16'!$B:$E,4,FALSE),"0,00")</f>
        <v>0,00</v>
      </c>
      <c r="S38" s="30" t="str">
        <f>IFERROR(VLOOKUP($A38,'17'!$B:$E,4,FALSE),"0,00")</f>
        <v>0,00</v>
      </c>
      <c r="T38" s="30" t="str">
        <f>IFERROR(VLOOKUP($A38,'18'!$B:$E,4,FALSE),"0,00")</f>
        <v>0,00</v>
      </c>
      <c r="U38" s="30" t="str">
        <f>IFERROR(VLOOKUP($A38,'19'!$B:$E,4,FALSE),"0,00")</f>
        <v>0,00</v>
      </c>
      <c r="V38" s="30" t="str">
        <f>IFERROR(VLOOKUP($A38,'20'!$B:$E,4,FALSE),"0,00")</f>
        <v>0,00</v>
      </c>
      <c r="W38" s="30" t="str">
        <f>IFERROR(VLOOKUP($A38,'21'!$B:$E,4,FALSE),"0,00")</f>
        <v>0,00</v>
      </c>
      <c r="X38" s="30" t="str">
        <f>IFERROR(VLOOKUP($A38,'22'!$B:$E,4,FALSE),"0,00")</f>
        <v>0,00</v>
      </c>
      <c r="Y38" s="30" t="str">
        <f>IFERROR(VLOOKUP($A38,'23'!$B:$E,4,FALSE),"0,00")</f>
        <v>0,00</v>
      </c>
      <c r="Z38" s="30" t="str">
        <f>IFERROR(VLOOKUP($A38,'24'!$B:$E,4,FALSE),"0,00")</f>
        <v>0,00</v>
      </c>
      <c r="AA38" s="30" t="str">
        <f>IFERROR(VLOOKUP($A38,'25'!$B:$E,4,FALSE),"0,00")</f>
        <v>0,00</v>
      </c>
      <c r="AB38" s="30" t="str">
        <f>IFERROR(VLOOKUP($A38,'26'!$B:$E,4,FALSE),"0,00")</f>
        <v>0,00</v>
      </c>
      <c r="AC38" s="30" t="str">
        <f>IFERROR(VLOOKUP($A38,'27'!$B:$E,4,FALSE),"0,00")</f>
        <v>0,00</v>
      </c>
      <c r="AD38" s="30" t="str">
        <f>IFERROR(VLOOKUP($A38,'28'!$B:$E,4,FALSE),"0,00")</f>
        <v>0,00</v>
      </c>
      <c r="AE38" s="30" t="str">
        <f>IFERROR(VLOOKUP($A38,'29'!$B:$E,4,FALSE),"0,00")</f>
        <v>0,00</v>
      </c>
      <c r="AF38" s="30" t="str">
        <f>IFERROR(VLOOKUP($A38,'30'!$B:$E,4,FALSE),"0,00")</f>
        <v>0,00</v>
      </c>
      <c r="AG38" s="30" t="str">
        <f>IFERROR(VLOOKUP($A38,'31'!$B:$E,4,FALSE),"0:00")</f>
        <v>0:00</v>
      </c>
      <c r="AH38" s="31">
        <f t="shared" si="2"/>
        <v>0</v>
      </c>
      <c r="AI38" s="32">
        <f t="shared" si="3"/>
        <v>104</v>
      </c>
    </row>
    <row r="39" spans="1:35" ht="20.25" thickBot="1" x14ac:dyDescent="0.45">
      <c r="A39" s="33">
        <v>106</v>
      </c>
      <c r="B39" s="29"/>
      <c r="C39" s="30" t="str">
        <f>IFERROR(VLOOKUP($A39,'01'!$B:$E,4,FALSE),"0,00")</f>
        <v>0,00</v>
      </c>
      <c r="D39" s="30" t="str">
        <f>IFERROR(VLOOKUP($A39,'02'!$B:$E,4,FALSE),"0,00")</f>
        <v>0,00</v>
      </c>
      <c r="E39" s="30" t="str">
        <f>IFERROR(VLOOKUP($A39,'03'!$B:$E,4,FALSE),"0,00")</f>
        <v>0,00</v>
      </c>
      <c r="F39" s="30" t="str">
        <f>IFERROR(VLOOKUP($A39,'04'!$B:$E,4,FALSE),"0,00")</f>
        <v>0,00</v>
      </c>
      <c r="G39" s="30" t="str">
        <f>IFERROR(VLOOKUP($A39,'05'!$B:$E,4,FALSE),"0,00")</f>
        <v>0,00</v>
      </c>
      <c r="H39" s="30" t="str">
        <f>IFERROR(VLOOKUP($A39,'06'!$B:$E,4,FALSE),"0,00")</f>
        <v>0,00</v>
      </c>
      <c r="I39" s="30" t="str">
        <f>IFERROR(VLOOKUP($A39,'07'!$B:$E,4,FALSE),"0,00")</f>
        <v>0,00</v>
      </c>
      <c r="J39" s="30" t="str">
        <f>IFERROR(VLOOKUP($A39,'08'!$B:$E,4,FALSE),"0,00")</f>
        <v>0,00</v>
      </c>
      <c r="K39" s="30" t="str">
        <f>IFERROR(VLOOKUP($A39,'09'!$B:$E,4,FALSE),"0,00")</f>
        <v>0,00</v>
      </c>
      <c r="L39" s="30" t="str">
        <f>IFERROR(VLOOKUP($A39,'10'!$B:$E,4,FALSE),"0,00")</f>
        <v>0,00</v>
      </c>
      <c r="M39" s="30" t="str">
        <f>IFERROR(VLOOKUP($A39,'11'!$B:$E,4,FALSE),"0,00")</f>
        <v>0,00</v>
      </c>
      <c r="N39" s="30" t="str">
        <f>IFERROR(VLOOKUP($A39,'12'!$B:$E,4,FALSE),"0,00")</f>
        <v>0,00</v>
      </c>
      <c r="O39" s="30" t="str">
        <f>IFERROR(VLOOKUP($A39,'13'!$B:$E,4,FALSE),"0,00")</f>
        <v>0,00</v>
      </c>
      <c r="P39" s="30" t="str">
        <f>IFERROR(VLOOKUP($A39,'14'!$B:$E,4,FALSE),"0,00")</f>
        <v>0,00</v>
      </c>
      <c r="Q39" s="30" t="str">
        <f>IFERROR(VLOOKUP($A39,'15'!$B:$E,4,FALSE),"0,00")</f>
        <v>0,00</v>
      </c>
      <c r="R39" s="30" t="str">
        <f>IFERROR(VLOOKUP($A39,'16'!$B:$E,4,FALSE),"0,00")</f>
        <v>0,00</v>
      </c>
      <c r="S39" s="30" t="str">
        <f>IFERROR(VLOOKUP($A39,'17'!$B:$E,4,FALSE),"0,00")</f>
        <v>0,00</v>
      </c>
      <c r="T39" s="30" t="str">
        <f>IFERROR(VLOOKUP($A39,'18'!$B:$E,4,FALSE),"0,00")</f>
        <v>0,00</v>
      </c>
      <c r="U39" s="30" t="str">
        <f>IFERROR(VLOOKUP($A39,'19'!$B:$E,4,FALSE),"0,00")</f>
        <v>0,00</v>
      </c>
      <c r="V39" s="30" t="str">
        <f>IFERROR(VLOOKUP($A39,'20'!$B:$E,4,FALSE),"0,00")</f>
        <v>0,00</v>
      </c>
      <c r="W39" s="30" t="str">
        <f>IFERROR(VLOOKUP($A39,'21'!$B:$E,4,FALSE),"0,00")</f>
        <v>0,00</v>
      </c>
      <c r="X39" s="30" t="str">
        <f>IFERROR(VLOOKUP($A39,'22'!$B:$E,4,FALSE),"0,00")</f>
        <v>0,00</v>
      </c>
      <c r="Y39" s="30" t="str">
        <f>IFERROR(VLOOKUP($A39,'23'!$B:$E,4,FALSE),"0,00")</f>
        <v>0,00</v>
      </c>
      <c r="Z39" s="30" t="str">
        <f>IFERROR(VLOOKUP($A39,'24'!$B:$E,4,FALSE),"0,00")</f>
        <v>0,00</v>
      </c>
      <c r="AA39" s="30" t="str">
        <f>IFERROR(VLOOKUP($A39,'25'!$B:$E,4,FALSE),"0,00")</f>
        <v>0,00</v>
      </c>
      <c r="AB39" s="30" t="str">
        <f>IFERROR(VLOOKUP($A39,'26'!$B:$E,4,FALSE),"0,00")</f>
        <v>0,00</v>
      </c>
      <c r="AC39" s="30" t="str">
        <f>IFERROR(VLOOKUP($A39,'27'!$B:$E,4,FALSE),"0,00")</f>
        <v>0,00</v>
      </c>
      <c r="AD39" s="30" t="str">
        <f>IFERROR(VLOOKUP($A39,'28'!$B:$E,4,FALSE),"0,00")</f>
        <v>0,00</v>
      </c>
      <c r="AE39" s="30" t="str">
        <f>IFERROR(VLOOKUP($A39,'29'!$B:$E,4,FALSE),"0,00")</f>
        <v>0,00</v>
      </c>
      <c r="AF39" s="30" t="str">
        <f>IFERROR(VLOOKUP($A39,'30'!$B:$E,4,FALSE),"0,00")</f>
        <v>0,00</v>
      </c>
      <c r="AG39" s="30" t="str">
        <f>IFERROR(VLOOKUP($A39,'31'!$B:$E,4,FALSE),"0:00")</f>
        <v>0:00</v>
      </c>
      <c r="AH39" s="31">
        <f t="shared" si="2"/>
        <v>0</v>
      </c>
      <c r="AI39" s="32">
        <f t="shared" si="3"/>
        <v>106</v>
      </c>
    </row>
    <row r="40" spans="1:35" ht="20.25" thickBot="1" x14ac:dyDescent="0.45">
      <c r="A40" s="33">
        <v>108</v>
      </c>
      <c r="B40" s="29"/>
      <c r="C40" s="30" t="str">
        <f>IFERROR(VLOOKUP($A40,'01'!$B:$E,4,FALSE),"0,00")</f>
        <v>0,00</v>
      </c>
      <c r="D40" s="30" t="str">
        <f>IFERROR(VLOOKUP($A40,'02'!$B:$E,4,FALSE),"0,00")</f>
        <v>0,00</v>
      </c>
      <c r="E40" s="30" t="str">
        <f>IFERROR(VLOOKUP($A40,'03'!$B:$E,4,FALSE),"0,00")</f>
        <v>0,00</v>
      </c>
      <c r="F40" s="30" t="str">
        <f>IFERROR(VLOOKUP($A40,'04'!$B:$E,4,FALSE),"0,00")</f>
        <v>0,00</v>
      </c>
      <c r="G40" s="30" t="str">
        <f>IFERROR(VLOOKUP($A40,'05'!$B:$E,4,FALSE),"0,00")</f>
        <v>0,00</v>
      </c>
      <c r="H40" s="30" t="str">
        <f>IFERROR(VLOOKUP($A40,'06'!$B:$E,4,FALSE),"0,00")</f>
        <v>0,00</v>
      </c>
      <c r="I40" s="30" t="str">
        <f>IFERROR(VLOOKUP($A40,'07'!$B:$E,4,FALSE),"0,00")</f>
        <v>0,00</v>
      </c>
      <c r="J40" s="30" t="str">
        <f>IFERROR(VLOOKUP($A40,'08'!$B:$E,4,FALSE),"0,00")</f>
        <v>0,00</v>
      </c>
      <c r="K40" s="30" t="str">
        <f>IFERROR(VLOOKUP($A40,'09'!$B:$E,4,FALSE),"0,00")</f>
        <v>0,00</v>
      </c>
      <c r="L40" s="30" t="str">
        <f>IFERROR(VLOOKUP($A40,'10'!$B:$E,4,FALSE),"0,00")</f>
        <v>0,00</v>
      </c>
      <c r="M40" s="30" t="str">
        <f>IFERROR(VLOOKUP($A40,'11'!$B:$E,4,FALSE),"0,00")</f>
        <v>0,00</v>
      </c>
      <c r="N40" s="30" t="str">
        <f>IFERROR(VLOOKUP($A40,'12'!$B:$E,4,FALSE),"0,00")</f>
        <v>0,00</v>
      </c>
      <c r="O40" s="30" t="str">
        <f>IFERROR(VLOOKUP($A40,'13'!$B:$E,4,FALSE),"0,00")</f>
        <v>0,00</v>
      </c>
      <c r="P40" s="30" t="str">
        <f>IFERROR(VLOOKUP($A40,'14'!$B:$E,4,FALSE),"0,00")</f>
        <v>0,00</v>
      </c>
      <c r="Q40" s="30" t="str">
        <f>IFERROR(VLOOKUP($A40,'15'!$B:$E,4,FALSE),"0,00")</f>
        <v>0,00</v>
      </c>
      <c r="R40" s="30" t="str">
        <f>IFERROR(VLOOKUP($A40,'16'!$B:$E,4,FALSE),"0,00")</f>
        <v>0,00</v>
      </c>
      <c r="S40" s="30" t="str">
        <f>IFERROR(VLOOKUP($A40,'17'!$B:$E,4,FALSE),"0,00")</f>
        <v>0,00</v>
      </c>
      <c r="T40" s="30" t="str">
        <f>IFERROR(VLOOKUP($A40,'18'!$B:$E,4,FALSE),"0,00")</f>
        <v>0,00</v>
      </c>
      <c r="U40" s="30" t="str">
        <f>IFERROR(VLOOKUP($A40,'19'!$B:$E,4,FALSE),"0,00")</f>
        <v>0,00</v>
      </c>
      <c r="V40" s="30" t="str">
        <f>IFERROR(VLOOKUP($A40,'20'!$B:$E,4,FALSE),"0,00")</f>
        <v>0,00</v>
      </c>
      <c r="W40" s="30" t="str">
        <f>IFERROR(VLOOKUP($A40,'21'!$B:$E,4,FALSE),"0,00")</f>
        <v>0,00</v>
      </c>
      <c r="X40" s="30" t="str">
        <f>IFERROR(VLOOKUP($A40,'22'!$B:$E,4,FALSE),"0,00")</f>
        <v>0,00</v>
      </c>
      <c r="Y40" s="30" t="str">
        <f>IFERROR(VLOOKUP($A40,'23'!$B:$E,4,FALSE),"0,00")</f>
        <v>0,00</v>
      </c>
      <c r="Z40" s="30" t="str">
        <f>IFERROR(VLOOKUP($A40,'24'!$B:$E,4,FALSE),"0,00")</f>
        <v>0,00</v>
      </c>
      <c r="AA40" s="30" t="str">
        <f>IFERROR(VLOOKUP($A40,'25'!$B:$E,4,FALSE),"0,00")</f>
        <v>0,00</v>
      </c>
      <c r="AB40" s="30" t="str">
        <f>IFERROR(VLOOKUP($A40,'26'!$B:$E,4,FALSE),"0,00")</f>
        <v>0,00</v>
      </c>
      <c r="AC40" s="30" t="str">
        <f>IFERROR(VLOOKUP($A40,'27'!$B:$E,4,FALSE),"0,00")</f>
        <v>0,00</v>
      </c>
      <c r="AD40" s="30" t="str">
        <f>IFERROR(VLOOKUP($A40,'28'!$B:$E,4,FALSE),"0,00")</f>
        <v>0,00</v>
      </c>
      <c r="AE40" s="30" t="str">
        <f>IFERROR(VLOOKUP($A40,'29'!$B:$E,4,FALSE),"0,00")</f>
        <v>0,00</v>
      </c>
      <c r="AF40" s="30" t="str">
        <f>IFERROR(VLOOKUP($A40,'30'!$B:$E,4,FALSE),"0,00")</f>
        <v>0,00</v>
      </c>
      <c r="AG40" s="30" t="str">
        <f>IFERROR(VLOOKUP($A40,'31'!$B:$E,4,FALSE),"0:00")</f>
        <v>0:00</v>
      </c>
      <c r="AH40" s="31">
        <f t="shared" si="2"/>
        <v>0</v>
      </c>
      <c r="AI40" s="32">
        <f t="shared" si="3"/>
        <v>108</v>
      </c>
    </row>
    <row r="41" spans="1:35" ht="20.25" thickBot="1" x14ac:dyDescent="0.45">
      <c r="A41" s="33">
        <v>115</v>
      </c>
      <c r="B41" s="29"/>
      <c r="C41" s="30" t="str">
        <f>IFERROR(VLOOKUP($A41,'01'!$B:$E,4,FALSE),"0,00")</f>
        <v>0,00</v>
      </c>
      <c r="D41" s="30" t="str">
        <f>IFERROR(VLOOKUP($A41,'02'!$B:$E,4,FALSE),"0,00")</f>
        <v>0,00</v>
      </c>
      <c r="E41" s="30" t="str">
        <f>IFERROR(VLOOKUP($A41,'03'!$B:$E,4,FALSE),"0,00")</f>
        <v>0,00</v>
      </c>
      <c r="F41" s="30" t="str">
        <f>IFERROR(VLOOKUP($A41,'04'!$B:$E,4,FALSE),"0,00")</f>
        <v>0,00</v>
      </c>
      <c r="G41" s="30" t="str">
        <f>IFERROR(VLOOKUP($A41,'05'!$B:$E,4,FALSE),"0,00")</f>
        <v>0,00</v>
      </c>
      <c r="H41" s="30" t="str">
        <f>IFERROR(VLOOKUP($A41,'06'!$B:$E,4,FALSE),"0,00")</f>
        <v>0,00</v>
      </c>
      <c r="I41" s="30" t="str">
        <f>IFERROR(VLOOKUP($A41,'07'!$B:$E,4,FALSE),"0,00")</f>
        <v>0,00</v>
      </c>
      <c r="J41" s="30" t="str">
        <f>IFERROR(VLOOKUP($A41,'08'!$B:$E,4,FALSE),"0,00")</f>
        <v>0,00</v>
      </c>
      <c r="K41" s="30" t="str">
        <f>IFERROR(VLOOKUP($A41,'09'!$B:$E,4,FALSE),"0,00")</f>
        <v>0,00</v>
      </c>
      <c r="L41" s="30" t="str">
        <f>IFERROR(VLOOKUP($A41,'10'!$B:$E,4,FALSE),"0,00")</f>
        <v>0,00</v>
      </c>
      <c r="M41" s="30" t="str">
        <f>IFERROR(VLOOKUP($A41,'11'!$B:$E,4,FALSE),"0,00")</f>
        <v>0,00</v>
      </c>
      <c r="N41" s="30" t="str">
        <f>IFERROR(VLOOKUP($A41,'12'!$B:$E,4,FALSE),"0,00")</f>
        <v>0,00</v>
      </c>
      <c r="O41" s="30" t="str">
        <f>IFERROR(VLOOKUP($A41,'13'!$B:$E,4,FALSE),"0,00")</f>
        <v>0,00</v>
      </c>
      <c r="P41" s="30" t="str">
        <f>IFERROR(VLOOKUP($A41,'14'!$B:$E,4,FALSE),"0,00")</f>
        <v>0,00</v>
      </c>
      <c r="Q41" s="30" t="str">
        <f>IFERROR(VLOOKUP($A41,'15'!$B:$E,4,FALSE),"0,00")</f>
        <v>0,00</v>
      </c>
      <c r="R41" s="30" t="str">
        <f>IFERROR(VLOOKUP($A41,'16'!$B:$E,4,FALSE),"0,00")</f>
        <v>0,00</v>
      </c>
      <c r="S41" s="30" t="str">
        <f>IFERROR(VLOOKUP($A41,'17'!$B:$E,4,FALSE),"0,00")</f>
        <v>0,00</v>
      </c>
      <c r="T41" s="30" t="str">
        <f>IFERROR(VLOOKUP($A41,'18'!$B:$E,4,FALSE),"0,00")</f>
        <v>0,00</v>
      </c>
      <c r="U41" s="30" t="str">
        <f>IFERROR(VLOOKUP($A41,'19'!$B:$E,4,FALSE),"0,00")</f>
        <v>0,00</v>
      </c>
      <c r="V41" s="30" t="str">
        <f>IFERROR(VLOOKUP($A41,'20'!$B:$E,4,FALSE),"0,00")</f>
        <v>0,00</v>
      </c>
      <c r="W41" s="30" t="str">
        <f>IFERROR(VLOOKUP($A41,'21'!$B:$E,4,FALSE),"0,00")</f>
        <v>0,00</v>
      </c>
      <c r="X41" s="30" t="str">
        <f>IFERROR(VLOOKUP($A41,'22'!$B:$E,4,FALSE),"0,00")</f>
        <v>0,00</v>
      </c>
      <c r="Y41" s="30" t="str">
        <f>IFERROR(VLOOKUP($A41,'23'!$B:$E,4,FALSE),"0,00")</f>
        <v>0,00</v>
      </c>
      <c r="Z41" s="30" t="str">
        <f>IFERROR(VLOOKUP($A41,'24'!$B:$E,4,FALSE),"0,00")</f>
        <v>0,00</v>
      </c>
      <c r="AA41" s="30" t="str">
        <f>IFERROR(VLOOKUP($A41,'25'!$B:$E,4,FALSE),"0,00")</f>
        <v>0,00</v>
      </c>
      <c r="AB41" s="30" t="str">
        <f>IFERROR(VLOOKUP($A41,'26'!$B:$E,4,FALSE),"0,00")</f>
        <v>0,00</v>
      </c>
      <c r="AC41" s="30" t="str">
        <f>IFERROR(VLOOKUP($A41,'27'!$B:$E,4,FALSE),"0,00")</f>
        <v>0,00</v>
      </c>
      <c r="AD41" s="30" t="str">
        <f>IFERROR(VLOOKUP($A41,'28'!$B:$E,4,FALSE),"0,00")</f>
        <v>0,00</v>
      </c>
      <c r="AE41" s="30" t="str">
        <f>IFERROR(VLOOKUP($A41,'29'!$B:$E,4,FALSE),"0,00")</f>
        <v>0,00</v>
      </c>
      <c r="AF41" s="30" t="str">
        <f>IFERROR(VLOOKUP($A41,'30'!$B:$E,4,FALSE),"0,00")</f>
        <v>0,00</v>
      </c>
      <c r="AG41" s="30" t="str">
        <f>IFERROR(VLOOKUP($A41,'31'!$B:$E,4,FALSE),"0:00")</f>
        <v>0:00</v>
      </c>
      <c r="AH41" s="31">
        <f t="shared" si="2"/>
        <v>0</v>
      </c>
      <c r="AI41" s="32">
        <f t="shared" si="3"/>
        <v>115</v>
      </c>
    </row>
    <row r="42" spans="1:35" ht="20.25" thickBot="1" x14ac:dyDescent="0.45">
      <c r="A42" s="33">
        <v>117</v>
      </c>
      <c r="B42" s="29"/>
      <c r="C42" s="30" t="str">
        <f>IFERROR(VLOOKUP($A42,'01'!$B:$E,4,FALSE),"0,00")</f>
        <v>0,00</v>
      </c>
      <c r="D42" s="30" t="str">
        <f>IFERROR(VLOOKUP($A42,'02'!$B:$E,4,FALSE),"0,00")</f>
        <v>0,00</v>
      </c>
      <c r="E42" s="30" t="str">
        <f>IFERROR(VLOOKUP($A42,'03'!$B:$E,4,FALSE),"0,00")</f>
        <v>0,00</v>
      </c>
      <c r="F42" s="30" t="str">
        <f>IFERROR(VLOOKUP($A42,'04'!$B:$E,4,FALSE),"0,00")</f>
        <v>0,00</v>
      </c>
      <c r="G42" s="30" t="str">
        <f>IFERROR(VLOOKUP($A42,'05'!$B:$E,4,FALSE),"0,00")</f>
        <v>0,00</v>
      </c>
      <c r="H42" s="30" t="str">
        <f>IFERROR(VLOOKUP($A42,'06'!$B:$E,4,FALSE),"0,00")</f>
        <v>0,00</v>
      </c>
      <c r="I42" s="30" t="str">
        <f>IFERROR(VLOOKUP($A42,'07'!$B:$E,4,FALSE),"0,00")</f>
        <v>0,00</v>
      </c>
      <c r="J42" s="30" t="str">
        <f>IFERROR(VLOOKUP($A42,'08'!$B:$E,4,FALSE),"0,00")</f>
        <v>0,00</v>
      </c>
      <c r="K42" s="30" t="str">
        <f>IFERROR(VLOOKUP($A42,'09'!$B:$E,4,FALSE),"0,00")</f>
        <v>0,00</v>
      </c>
      <c r="L42" s="30" t="str">
        <f>IFERROR(VLOOKUP($A42,'10'!$B:$E,4,FALSE),"0,00")</f>
        <v>0,00</v>
      </c>
      <c r="M42" s="30" t="str">
        <f>IFERROR(VLOOKUP($A42,'11'!$B:$E,4,FALSE),"0,00")</f>
        <v>0,00</v>
      </c>
      <c r="N42" s="30" t="str">
        <f>IFERROR(VLOOKUP($A42,'12'!$B:$E,4,FALSE),"0,00")</f>
        <v>0,00</v>
      </c>
      <c r="O42" s="30" t="str">
        <f>IFERROR(VLOOKUP($A42,'13'!$B:$E,4,FALSE),"0,00")</f>
        <v>0,00</v>
      </c>
      <c r="P42" s="30" t="str">
        <f>IFERROR(VLOOKUP($A42,'14'!$B:$E,4,FALSE),"0,00")</f>
        <v>0,00</v>
      </c>
      <c r="Q42" s="30" t="str">
        <f>IFERROR(VLOOKUP($A42,'15'!$B:$E,4,FALSE),"0,00")</f>
        <v>0,00</v>
      </c>
      <c r="R42" s="30" t="str">
        <f>IFERROR(VLOOKUP($A42,'16'!$B:$E,4,FALSE),"0,00")</f>
        <v>0,00</v>
      </c>
      <c r="S42" s="30" t="str">
        <f>IFERROR(VLOOKUP($A42,'17'!$B:$E,4,FALSE),"0,00")</f>
        <v>0,00</v>
      </c>
      <c r="T42" s="30" t="str">
        <f>IFERROR(VLOOKUP($A42,'18'!$B:$E,4,FALSE),"0,00")</f>
        <v>0,00</v>
      </c>
      <c r="U42" s="30" t="str">
        <f>IFERROR(VLOOKUP($A42,'19'!$B:$E,4,FALSE),"0,00")</f>
        <v>0,00</v>
      </c>
      <c r="V42" s="30" t="str">
        <f>IFERROR(VLOOKUP($A42,'20'!$B:$E,4,FALSE),"0,00")</f>
        <v>0,00</v>
      </c>
      <c r="W42" s="30" t="str">
        <f>IFERROR(VLOOKUP($A42,'21'!$B:$E,4,FALSE),"0,00")</f>
        <v>0,00</v>
      </c>
      <c r="X42" s="30" t="str">
        <f>IFERROR(VLOOKUP($A42,'22'!$B:$E,4,FALSE),"0,00")</f>
        <v>0,00</v>
      </c>
      <c r="Y42" s="30" t="str">
        <f>IFERROR(VLOOKUP($A42,'23'!$B:$E,4,FALSE),"0,00")</f>
        <v>0,00</v>
      </c>
      <c r="Z42" s="30" t="str">
        <f>IFERROR(VLOOKUP($A42,'24'!$B:$E,4,FALSE),"0,00")</f>
        <v>0,00</v>
      </c>
      <c r="AA42" s="30" t="str">
        <f>IFERROR(VLOOKUP($A42,'25'!$B:$E,4,FALSE),"0,00")</f>
        <v>0,00</v>
      </c>
      <c r="AB42" s="30" t="str">
        <f>IFERROR(VLOOKUP($A42,'26'!$B:$E,4,FALSE),"0,00")</f>
        <v>0,00</v>
      </c>
      <c r="AC42" s="30" t="str">
        <f>IFERROR(VLOOKUP($A42,'27'!$B:$E,4,FALSE),"0,00")</f>
        <v>0,00</v>
      </c>
      <c r="AD42" s="30" t="str">
        <f>IFERROR(VLOOKUP($A42,'28'!$B:$E,4,FALSE),"0,00")</f>
        <v>0,00</v>
      </c>
      <c r="AE42" s="30" t="str">
        <f>IFERROR(VLOOKUP($A42,'29'!$B:$E,4,FALSE),"0,00")</f>
        <v>0,00</v>
      </c>
      <c r="AF42" s="30" t="str">
        <f>IFERROR(VLOOKUP($A42,'30'!$B:$E,4,FALSE),"0,00")</f>
        <v>0,00</v>
      </c>
      <c r="AG42" s="30" t="str">
        <f>IFERROR(VLOOKUP($A42,'31'!$B:$E,4,FALSE),"0:00")</f>
        <v>0:00</v>
      </c>
      <c r="AH42" s="31">
        <f t="shared" si="2"/>
        <v>0</v>
      </c>
      <c r="AI42" s="32">
        <f t="shared" si="3"/>
        <v>117</v>
      </c>
    </row>
    <row r="43" spans="1:35" ht="20.25" thickBot="1" x14ac:dyDescent="0.45">
      <c r="A43" s="33">
        <v>118</v>
      </c>
      <c r="B43" s="29"/>
      <c r="C43" s="30" t="str">
        <f>IFERROR(VLOOKUP($A43,'01'!$B:$E,4,FALSE),"0,00")</f>
        <v>0,00</v>
      </c>
      <c r="D43" s="30" t="str">
        <f>IFERROR(VLOOKUP($A43,'02'!$B:$E,4,FALSE),"0,00")</f>
        <v>0,00</v>
      </c>
      <c r="E43" s="30" t="str">
        <f>IFERROR(VLOOKUP($A43,'03'!$B:$E,4,FALSE),"0,00")</f>
        <v>0,00</v>
      </c>
      <c r="F43" s="30" t="str">
        <f>IFERROR(VLOOKUP($A43,'04'!$B:$E,4,FALSE),"0,00")</f>
        <v>0,00</v>
      </c>
      <c r="G43" s="30" t="str">
        <f>IFERROR(VLOOKUP($A43,'05'!$B:$E,4,FALSE),"0,00")</f>
        <v>0,00</v>
      </c>
      <c r="H43" s="30" t="str">
        <f>IFERROR(VLOOKUP($A43,'06'!$B:$E,4,FALSE),"0,00")</f>
        <v>0,00</v>
      </c>
      <c r="I43" s="30" t="str">
        <f>IFERROR(VLOOKUP($A43,'07'!$B:$E,4,FALSE),"0,00")</f>
        <v>0,00</v>
      </c>
      <c r="J43" s="30" t="str">
        <f>IFERROR(VLOOKUP($A43,'08'!$B:$E,4,FALSE),"0,00")</f>
        <v>0,00</v>
      </c>
      <c r="K43" s="30" t="str">
        <f>IFERROR(VLOOKUP($A43,'09'!$B:$E,4,FALSE),"0,00")</f>
        <v>0,00</v>
      </c>
      <c r="L43" s="30" t="str">
        <f>IFERROR(VLOOKUP($A43,'10'!$B:$E,4,FALSE),"0,00")</f>
        <v>0,00</v>
      </c>
      <c r="M43" s="30" t="str">
        <f>IFERROR(VLOOKUP($A43,'11'!$B:$E,4,FALSE),"0,00")</f>
        <v>0,00</v>
      </c>
      <c r="N43" s="30" t="str">
        <f>IFERROR(VLOOKUP($A43,'12'!$B:$E,4,FALSE),"0,00")</f>
        <v>0,00</v>
      </c>
      <c r="O43" s="30" t="str">
        <f>IFERROR(VLOOKUP($A43,'13'!$B:$E,4,FALSE),"0,00")</f>
        <v>0,00</v>
      </c>
      <c r="P43" s="30" t="str">
        <f>IFERROR(VLOOKUP($A43,'14'!$B:$E,4,FALSE),"0,00")</f>
        <v>0,00</v>
      </c>
      <c r="Q43" s="30" t="str">
        <f>IFERROR(VLOOKUP($A43,'15'!$B:$E,4,FALSE),"0,00")</f>
        <v>0,00</v>
      </c>
      <c r="R43" s="30" t="str">
        <f>IFERROR(VLOOKUP($A43,'16'!$B:$E,4,FALSE),"0,00")</f>
        <v>0,00</v>
      </c>
      <c r="S43" s="30" t="str">
        <f>IFERROR(VLOOKUP($A43,'17'!$B:$E,4,FALSE),"0,00")</f>
        <v>0,00</v>
      </c>
      <c r="T43" s="30" t="str">
        <f>IFERROR(VLOOKUP($A43,'18'!$B:$E,4,FALSE),"0,00")</f>
        <v>0,00</v>
      </c>
      <c r="U43" s="30" t="str">
        <f>IFERROR(VLOOKUP($A43,'19'!$B:$E,4,FALSE),"0,00")</f>
        <v>0,00</v>
      </c>
      <c r="V43" s="30" t="str">
        <f>IFERROR(VLOOKUP($A43,'20'!$B:$E,4,FALSE),"0,00")</f>
        <v>0,00</v>
      </c>
      <c r="W43" s="30" t="str">
        <f>IFERROR(VLOOKUP($A43,'21'!$B:$E,4,FALSE),"0,00")</f>
        <v>0,00</v>
      </c>
      <c r="X43" s="30" t="str">
        <f>IFERROR(VLOOKUP($A43,'22'!$B:$E,4,FALSE),"0,00")</f>
        <v>0,00</v>
      </c>
      <c r="Y43" s="30" t="str">
        <f>IFERROR(VLOOKUP($A43,'23'!$B:$E,4,FALSE),"0,00")</f>
        <v>0,00</v>
      </c>
      <c r="Z43" s="30" t="str">
        <f>IFERROR(VLOOKUP($A43,'24'!$B:$E,4,FALSE),"0,00")</f>
        <v>0,00</v>
      </c>
      <c r="AA43" s="30" t="str">
        <f>IFERROR(VLOOKUP($A43,'25'!$B:$E,4,FALSE),"0,00")</f>
        <v>0,00</v>
      </c>
      <c r="AB43" s="30" t="str">
        <f>IFERROR(VLOOKUP($A43,'26'!$B:$E,4,FALSE),"0,00")</f>
        <v>0,00</v>
      </c>
      <c r="AC43" s="30" t="str">
        <f>IFERROR(VLOOKUP($A43,'27'!$B:$E,4,FALSE),"0,00")</f>
        <v>0,00</v>
      </c>
      <c r="AD43" s="30" t="str">
        <f>IFERROR(VLOOKUP($A43,'28'!$B:$E,4,FALSE),"0,00")</f>
        <v>0,00</v>
      </c>
      <c r="AE43" s="30" t="str">
        <f>IFERROR(VLOOKUP($A43,'29'!$B:$E,4,FALSE),"0,00")</f>
        <v>0,00</v>
      </c>
      <c r="AF43" s="30" t="str">
        <f>IFERROR(VLOOKUP($A43,'30'!$B:$E,4,FALSE),"0,00")</f>
        <v>0,00</v>
      </c>
      <c r="AG43" s="30" t="str">
        <f>IFERROR(VLOOKUP($A43,'31'!$B:$E,4,FALSE),"0:00")</f>
        <v>0:00</v>
      </c>
      <c r="AH43" s="31">
        <f t="shared" si="2"/>
        <v>0</v>
      </c>
      <c r="AI43" s="32">
        <f t="shared" si="3"/>
        <v>118</v>
      </c>
    </row>
    <row r="44" spans="1:35" ht="20.25" thickBot="1" x14ac:dyDescent="0.45">
      <c r="A44" s="33">
        <v>122</v>
      </c>
      <c r="B44" s="29"/>
      <c r="C44" s="30" t="str">
        <f>IFERROR(VLOOKUP($A44,'01'!$B:$E,4,FALSE),"0,00")</f>
        <v>0,00</v>
      </c>
      <c r="D44" s="30" t="str">
        <f>IFERROR(VLOOKUP($A44,'02'!$B:$E,4,FALSE),"0,00")</f>
        <v>0,00</v>
      </c>
      <c r="E44" s="30" t="str">
        <f>IFERROR(VLOOKUP($A44,'03'!$B:$E,4,FALSE),"0,00")</f>
        <v>0,00</v>
      </c>
      <c r="F44" s="30" t="str">
        <f>IFERROR(VLOOKUP($A44,'04'!$B:$E,4,FALSE),"0,00")</f>
        <v>0,00</v>
      </c>
      <c r="G44" s="30" t="str">
        <f>IFERROR(VLOOKUP($A44,'05'!$B:$E,4,FALSE),"0,00")</f>
        <v>0,00</v>
      </c>
      <c r="H44" s="30" t="str">
        <f>IFERROR(VLOOKUP($A44,'06'!$B:$E,4,FALSE),"0,00")</f>
        <v>0,00</v>
      </c>
      <c r="I44" s="30" t="str">
        <f>IFERROR(VLOOKUP($A44,'07'!$B:$E,4,FALSE),"0,00")</f>
        <v>0,00</v>
      </c>
      <c r="J44" s="30" t="str">
        <f>IFERROR(VLOOKUP($A44,'08'!$B:$E,4,FALSE),"0,00")</f>
        <v>0,00</v>
      </c>
      <c r="K44" s="30" t="str">
        <f>IFERROR(VLOOKUP($A44,'09'!$B:$E,4,FALSE),"0,00")</f>
        <v>0,00</v>
      </c>
      <c r="L44" s="30" t="str">
        <f>IFERROR(VLOOKUP($A44,'10'!$B:$E,4,FALSE),"0,00")</f>
        <v>0,00</v>
      </c>
      <c r="M44" s="30" t="str">
        <f>IFERROR(VLOOKUP($A44,'11'!$B:$E,4,FALSE),"0,00")</f>
        <v>0,00</v>
      </c>
      <c r="N44" s="30" t="str">
        <f>IFERROR(VLOOKUP($A44,'12'!$B:$E,4,FALSE),"0,00")</f>
        <v>0,00</v>
      </c>
      <c r="O44" s="30" t="str">
        <f>IFERROR(VLOOKUP($A44,'13'!$B:$E,4,FALSE),"0,00")</f>
        <v>0,00</v>
      </c>
      <c r="P44" s="30" t="str">
        <f>IFERROR(VLOOKUP($A44,'14'!$B:$E,4,FALSE),"0,00")</f>
        <v>0,00</v>
      </c>
      <c r="Q44" s="30" t="str">
        <f>IFERROR(VLOOKUP($A44,'15'!$B:$E,4,FALSE),"0,00")</f>
        <v>0,00</v>
      </c>
      <c r="R44" s="30" t="str">
        <f>IFERROR(VLOOKUP($A44,'16'!$B:$E,4,FALSE),"0,00")</f>
        <v>0,00</v>
      </c>
      <c r="S44" s="30" t="str">
        <f>IFERROR(VLOOKUP($A44,'17'!$B:$E,4,FALSE),"0,00")</f>
        <v>0,00</v>
      </c>
      <c r="T44" s="30" t="str">
        <f>IFERROR(VLOOKUP($A44,'18'!$B:$E,4,FALSE),"0,00")</f>
        <v>0,00</v>
      </c>
      <c r="U44" s="30" t="str">
        <f>IFERROR(VLOOKUP($A44,'19'!$B:$E,4,FALSE),"0,00")</f>
        <v>0,00</v>
      </c>
      <c r="V44" s="30" t="str">
        <f>IFERROR(VLOOKUP($A44,'20'!$B:$E,4,FALSE),"0,00")</f>
        <v>0,00</v>
      </c>
      <c r="W44" s="30" t="str">
        <f>IFERROR(VLOOKUP($A44,'21'!$B:$E,4,FALSE),"0,00")</f>
        <v>0,00</v>
      </c>
      <c r="X44" s="30" t="str">
        <f>IFERROR(VLOOKUP($A44,'22'!$B:$E,4,FALSE),"0,00")</f>
        <v>0,00</v>
      </c>
      <c r="Y44" s="30" t="str">
        <f>IFERROR(VLOOKUP($A44,'23'!$B:$E,4,FALSE),"0,00")</f>
        <v>0,00</v>
      </c>
      <c r="Z44" s="30" t="str">
        <f>IFERROR(VLOOKUP($A44,'24'!$B:$E,4,FALSE),"0,00")</f>
        <v>0,00</v>
      </c>
      <c r="AA44" s="30" t="str">
        <f>IFERROR(VLOOKUP($A44,'25'!$B:$E,4,FALSE),"0,00")</f>
        <v>0,00</v>
      </c>
      <c r="AB44" s="30" t="str">
        <f>IFERROR(VLOOKUP($A44,'26'!$B:$E,4,FALSE),"0,00")</f>
        <v>0,00</v>
      </c>
      <c r="AC44" s="30" t="str">
        <f>IFERROR(VLOOKUP($A44,'27'!$B:$E,4,FALSE),"0,00")</f>
        <v>0,00</v>
      </c>
      <c r="AD44" s="30" t="str">
        <f>IFERROR(VLOOKUP($A44,'28'!$B:$E,4,FALSE),"0,00")</f>
        <v>0,00</v>
      </c>
      <c r="AE44" s="30" t="str">
        <f>IFERROR(VLOOKUP($A44,'29'!$B:$E,4,FALSE),"0,00")</f>
        <v>0,00</v>
      </c>
      <c r="AF44" s="30" t="str">
        <f>IFERROR(VLOOKUP($A44,'30'!$B:$E,4,FALSE),"0,00")</f>
        <v>0,00</v>
      </c>
      <c r="AG44" s="30" t="str">
        <f>IFERROR(VLOOKUP($A44,'31'!$B:$E,4,FALSE),"0:00")</f>
        <v>0:00</v>
      </c>
      <c r="AH44" s="31">
        <f t="shared" si="2"/>
        <v>0</v>
      </c>
      <c r="AI44" s="32">
        <f t="shared" si="3"/>
        <v>122</v>
      </c>
    </row>
    <row r="45" spans="1:35" s="39" customFormat="1" ht="20.25" thickBot="1" x14ac:dyDescent="0.45">
      <c r="A45" s="35">
        <v>123</v>
      </c>
      <c r="B45" s="36"/>
      <c r="C45" s="30" t="str">
        <f>IFERROR(VLOOKUP($A45,'01'!$B:$E,4,FALSE),"0,00")</f>
        <v>0,00</v>
      </c>
      <c r="D45" s="30" t="str">
        <f>IFERROR(VLOOKUP($A45,'02'!$B:$E,4,FALSE),"0,00")</f>
        <v>0,00</v>
      </c>
      <c r="E45" s="30" t="str">
        <f>IFERROR(VLOOKUP($A45,'03'!$B:$E,4,FALSE),"0,00")</f>
        <v>0,00</v>
      </c>
      <c r="F45" s="30" t="str">
        <f>IFERROR(VLOOKUP($A45,'04'!$B:$E,4,FALSE),"0,00")</f>
        <v>0,00</v>
      </c>
      <c r="G45" s="30" t="str">
        <f>IFERROR(VLOOKUP($A45,'05'!$B:$E,4,FALSE),"0,00")</f>
        <v>0,00</v>
      </c>
      <c r="H45" s="30" t="str">
        <f>IFERROR(VLOOKUP($A45,'06'!$B:$E,4,FALSE),"0,00")</f>
        <v>0,00</v>
      </c>
      <c r="I45" s="30" t="str">
        <f>IFERROR(VLOOKUP($A45,'07'!$B:$E,4,FALSE),"0,00")</f>
        <v>0,00</v>
      </c>
      <c r="J45" s="30" t="str">
        <f>IFERROR(VLOOKUP($A45,'08'!$B:$E,4,FALSE),"0,00")</f>
        <v>0,00</v>
      </c>
      <c r="K45" s="30" t="str">
        <f>IFERROR(VLOOKUP($A45,'09'!$B:$E,4,FALSE),"0,00")</f>
        <v>0,00</v>
      </c>
      <c r="L45" s="30" t="str">
        <f>IFERROR(VLOOKUP($A45,'10'!$B:$E,4,FALSE),"0,00")</f>
        <v>0,00</v>
      </c>
      <c r="M45" s="30" t="str">
        <f>IFERROR(VLOOKUP($A45,'11'!$B:$E,4,FALSE),"0,00")</f>
        <v>0,00</v>
      </c>
      <c r="N45" s="30" t="str">
        <f>IFERROR(VLOOKUP($A45,'12'!$B:$E,4,FALSE),"0,00")</f>
        <v>0,00</v>
      </c>
      <c r="O45" s="30" t="str">
        <f>IFERROR(VLOOKUP($A45,'13'!$B:$E,4,FALSE),"0,00")</f>
        <v>0,00</v>
      </c>
      <c r="P45" s="30" t="str">
        <f>IFERROR(VLOOKUP($A45,'14'!$B:$E,4,FALSE),"0,00")</f>
        <v>0,00</v>
      </c>
      <c r="Q45" s="30" t="str">
        <f>IFERROR(VLOOKUP($A45,'15'!$B:$E,4,FALSE),"0,00")</f>
        <v>0,00</v>
      </c>
      <c r="R45" s="30" t="str">
        <f>IFERROR(VLOOKUP($A45,'16'!$B:$E,4,FALSE),"0,00")</f>
        <v>0,00</v>
      </c>
      <c r="S45" s="30" t="str">
        <f>IFERROR(VLOOKUP($A45,'17'!$B:$E,4,FALSE),"0,00")</f>
        <v>0,00</v>
      </c>
      <c r="T45" s="30" t="str">
        <f>IFERROR(VLOOKUP($A45,'18'!$B:$E,4,FALSE),"0,00")</f>
        <v>0,00</v>
      </c>
      <c r="U45" s="30" t="str">
        <f>IFERROR(VLOOKUP($A45,'19'!$B:$E,4,FALSE),"0,00")</f>
        <v>0,00</v>
      </c>
      <c r="V45" s="30" t="str">
        <f>IFERROR(VLOOKUP($A45,'20'!$B:$E,4,FALSE),"0,00")</f>
        <v>0,00</v>
      </c>
      <c r="W45" s="30" t="str">
        <f>IFERROR(VLOOKUP($A45,'21'!$B:$E,4,FALSE),"0,00")</f>
        <v>0,00</v>
      </c>
      <c r="X45" s="30" t="str">
        <f>IFERROR(VLOOKUP($A45,'22'!$B:$E,4,FALSE),"0,00")</f>
        <v>0,00</v>
      </c>
      <c r="Y45" s="30" t="str">
        <f>IFERROR(VLOOKUP($A45,'23'!$B:$E,4,FALSE),"0,00")</f>
        <v>0,00</v>
      </c>
      <c r="Z45" s="30" t="str">
        <f>IFERROR(VLOOKUP($A45,'24'!$B:$E,4,FALSE),"0,00")</f>
        <v>0,00</v>
      </c>
      <c r="AA45" s="30" t="str">
        <f>IFERROR(VLOOKUP($A45,'25'!$B:$E,4,FALSE),"0,00")</f>
        <v>0,00</v>
      </c>
      <c r="AB45" s="30" t="str">
        <f>IFERROR(VLOOKUP($A45,'26'!$B:$E,4,FALSE),"0,00")</f>
        <v>0,00</v>
      </c>
      <c r="AC45" s="30" t="str">
        <f>IFERROR(VLOOKUP($A45,'27'!$B:$E,4,FALSE),"0,00")</f>
        <v>0,00</v>
      </c>
      <c r="AD45" s="30" t="str">
        <f>IFERROR(VLOOKUP($A45,'28'!$B:$E,4,FALSE),"0,00")</f>
        <v>0,00</v>
      </c>
      <c r="AE45" s="30" t="str">
        <f>IFERROR(VLOOKUP($A45,'29'!$B:$E,4,FALSE),"0,00")</f>
        <v>0,00</v>
      </c>
      <c r="AF45" s="30" t="str">
        <f>IFERROR(VLOOKUP($A45,'30'!$B:$E,4,FALSE),"0,00")</f>
        <v>0,00</v>
      </c>
      <c r="AG45" s="30" t="str">
        <f>IFERROR(VLOOKUP($A45,'31'!$B:$E,4,FALSE),"0:00")</f>
        <v>0:00</v>
      </c>
      <c r="AH45" s="37">
        <f t="shared" si="2"/>
        <v>0</v>
      </c>
      <c r="AI45" s="38">
        <f t="shared" si="3"/>
        <v>123</v>
      </c>
    </row>
    <row r="46" spans="1:35" ht="20.25" thickBot="1" x14ac:dyDescent="0.45">
      <c r="A46" s="33">
        <v>131</v>
      </c>
      <c r="B46" s="29"/>
      <c r="C46" s="30" t="str">
        <f>IFERROR(VLOOKUP($A46,'01'!$B:$E,4,FALSE),"0,00")</f>
        <v>0,00</v>
      </c>
      <c r="D46" s="30" t="str">
        <f>IFERROR(VLOOKUP($A46,'02'!$B:$E,4,FALSE),"0,00")</f>
        <v>0,00</v>
      </c>
      <c r="E46" s="30" t="str">
        <f>IFERROR(VLOOKUP($A46,'03'!$B:$E,4,FALSE),"0,00")</f>
        <v>0,00</v>
      </c>
      <c r="F46" s="30" t="str">
        <f>IFERROR(VLOOKUP($A46,'04'!$B:$E,4,FALSE),"0,00")</f>
        <v>0,00</v>
      </c>
      <c r="G46" s="30" t="str">
        <f>IFERROR(VLOOKUP($A46,'05'!$B:$E,4,FALSE),"0,00")</f>
        <v>0,00</v>
      </c>
      <c r="H46" s="30" t="str">
        <f>IFERROR(VLOOKUP($A46,'06'!$B:$E,4,FALSE),"0,00")</f>
        <v>0,00</v>
      </c>
      <c r="I46" s="30" t="str">
        <f>IFERROR(VLOOKUP($A46,'07'!$B:$E,4,FALSE),"0,00")</f>
        <v>0,00</v>
      </c>
      <c r="J46" s="30" t="str">
        <f>IFERROR(VLOOKUP($A46,'08'!$B:$E,4,FALSE),"0,00")</f>
        <v>0,00</v>
      </c>
      <c r="K46" s="30" t="str">
        <f>IFERROR(VLOOKUP($A46,'09'!$B:$E,4,FALSE),"0,00")</f>
        <v>0,00</v>
      </c>
      <c r="L46" s="30" t="str">
        <f>IFERROR(VLOOKUP($A46,'10'!$B:$E,4,FALSE),"0,00")</f>
        <v>0,00</v>
      </c>
      <c r="M46" s="30" t="str">
        <f>IFERROR(VLOOKUP($A46,'11'!$B:$E,4,FALSE),"0,00")</f>
        <v>0,00</v>
      </c>
      <c r="N46" s="30" t="str">
        <f>IFERROR(VLOOKUP($A46,'12'!$B:$E,4,FALSE),"0,00")</f>
        <v>0,00</v>
      </c>
      <c r="O46" s="30" t="str">
        <f>IFERROR(VLOOKUP($A46,'13'!$B:$E,4,FALSE),"0,00")</f>
        <v>0,00</v>
      </c>
      <c r="P46" s="30" t="str">
        <f>IFERROR(VLOOKUP($A46,'14'!$B:$E,4,FALSE),"0,00")</f>
        <v>0,00</v>
      </c>
      <c r="Q46" s="30" t="str">
        <f>IFERROR(VLOOKUP($A46,'15'!$B:$E,4,FALSE),"0,00")</f>
        <v>0,00</v>
      </c>
      <c r="R46" s="30" t="str">
        <f>IFERROR(VLOOKUP($A46,'16'!$B:$E,4,FALSE),"0,00")</f>
        <v>0,00</v>
      </c>
      <c r="S46" s="30" t="str">
        <f>IFERROR(VLOOKUP($A46,'17'!$B:$E,4,FALSE),"0,00")</f>
        <v>0,00</v>
      </c>
      <c r="T46" s="30" t="str">
        <f>IFERROR(VLOOKUP($A46,'18'!$B:$E,4,FALSE),"0,00")</f>
        <v>0,00</v>
      </c>
      <c r="U46" s="30" t="str">
        <f>IFERROR(VLOOKUP($A46,'19'!$B:$E,4,FALSE),"0,00")</f>
        <v>0,00</v>
      </c>
      <c r="V46" s="30" t="str">
        <f>IFERROR(VLOOKUP($A46,'20'!$B:$E,4,FALSE),"0,00")</f>
        <v>0,00</v>
      </c>
      <c r="W46" s="30" t="str">
        <f>IFERROR(VLOOKUP($A46,'21'!$B:$E,4,FALSE),"0,00")</f>
        <v>0,00</v>
      </c>
      <c r="X46" s="30" t="str">
        <f>IFERROR(VLOOKUP($A46,'22'!$B:$E,4,FALSE),"0,00")</f>
        <v>0,00</v>
      </c>
      <c r="Y46" s="30" t="str">
        <f>IFERROR(VLOOKUP($A46,'23'!$B:$E,4,FALSE),"0,00")</f>
        <v>0,00</v>
      </c>
      <c r="Z46" s="30" t="str">
        <f>IFERROR(VLOOKUP($A46,'24'!$B:$E,4,FALSE),"0,00")</f>
        <v>0,00</v>
      </c>
      <c r="AA46" s="30" t="str">
        <f>IFERROR(VLOOKUP($A46,'25'!$B:$E,4,FALSE),"0,00")</f>
        <v>0,00</v>
      </c>
      <c r="AB46" s="30" t="str">
        <f>IFERROR(VLOOKUP($A46,'26'!$B:$E,4,FALSE),"0,00")</f>
        <v>0,00</v>
      </c>
      <c r="AC46" s="30" t="str">
        <f>IFERROR(VLOOKUP($A46,'27'!$B:$E,4,FALSE),"0,00")</f>
        <v>0,00</v>
      </c>
      <c r="AD46" s="30" t="str">
        <f>IFERROR(VLOOKUP($A46,'28'!$B:$E,4,FALSE),"0,00")</f>
        <v>0,00</v>
      </c>
      <c r="AE46" s="30" t="str">
        <f>IFERROR(VLOOKUP($A46,'29'!$B:$E,4,FALSE),"0,00")</f>
        <v>0,00</v>
      </c>
      <c r="AF46" s="30" t="str">
        <f>IFERROR(VLOOKUP($A46,'30'!$B:$E,4,FALSE),"0,00")</f>
        <v>0,00</v>
      </c>
      <c r="AG46" s="30" t="str">
        <f>IFERROR(VLOOKUP($A46,'31'!$B:$E,4,FALSE),"0:00")</f>
        <v>0:00</v>
      </c>
      <c r="AH46" s="31">
        <f t="shared" si="2"/>
        <v>0</v>
      </c>
      <c r="AI46" s="32">
        <f t="shared" si="3"/>
        <v>131</v>
      </c>
    </row>
    <row r="47" spans="1:35" ht="20.25" thickBot="1" x14ac:dyDescent="0.45">
      <c r="A47" s="33">
        <v>136</v>
      </c>
      <c r="B47" s="29"/>
      <c r="C47" s="30" t="str">
        <f>IFERROR(VLOOKUP($A47,'01'!$B:$E,4,FALSE),"0,00")</f>
        <v>0,00</v>
      </c>
      <c r="D47" s="30" t="str">
        <f>IFERROR(VLOOKUP($A47,'02'!$B:$E,4,FALSE),"0,00")</f>
        <v>0,00</v>
      </c>
      <c r="E47" s="30" t="str">
        <f>IFERROR(VLOOKUP($A47,'03'!$B:$E,4,FALSE),"0,00")</f>
        <v>0,00</v>
      </c>
      <c r="F47" s="30" t="str">
        <f>IFERROR(VLOOKUP($A47,'04'!$B:$E,4,FALSE),"0,00")</f>
        <v>0,00</v>
      </c>
      <c r="G47" s="30" t="str">
        <f>IFERROR(VLOOKUP($A47,'05'!$B:$E,4,FALSE),"0,00")</f>
        <v>0,00</v>
      </c>
      <c r="H47" s="30" t="str">
        <f>IFERROR(VLOOKUP($A47,'06'!$B:$E,4,FALSE),"0,00")</f>
        <v>0,00</v>
      </c>
      <c r="I47" s="30" t="str">
        <f>IFERROR(VLOOKUP($A47,'07'!$B:$E,4,FALSE),"0,00")</f>
        <v>0,00</v>
      </c>
      <c r="J47" s="30" t="str">
        <f>IFERROR(VLOOKUP($A47,'08'!$B:$E,4,FALSE),"0,00")</f>
        <v>0,00</v>
      </c>
      <c r="K47" s="30" t="str">
        <f>IFERROR(VLOOKUP($A47,'09'!$B:$E,4,FALSE),"0,00")</f>
        <v>0,00</v>
      </c>
      <c r="L47" s="30" t="str">
        <f>IFERROR(VLOOKUP($A47,'10'!$B:$E,4,FALSE),"0,00")</f>
        <v>0,00</v>
      </c>
      <c r="M47" s="30" t="str">
        <f>IFERROR(VLOOKUP($A47,'11'!$B:$E,4,FALSE),"0,00")</f>
        <v>0,00</v>
      </c>
      <c r="N47" s="30" t="str">
        <f>IFERROR(VLOOKUP($A47,'12'!$B:$E,4,FALSE),"0,00")</f>
        <v>0,00</v>
      </c>
      <c r="O47" s="30" t="str">
        <f>IFERROR(VLOOKUP($A47,'13'!$B:$E,4,FALSE),"0,00")</f>
        <v>0,00</v>
      </c>
      <c r="P47" s="30" t="str">
        <f>IFERROR(VLOOKUP($A47,'14'!$B:$E,4,FALSE),"0,00")</f>
        <v>0,00</v>
      </c>
      <c r="Q47" s="30" t="str">
        <f>IFERROR(VLOOKUP($A47,'15'!$B:$E,4,FALSE),"0,00")</f>
        <v>0,00</v>
      </c>
      <c r="R47" s="30" t="str">
        <f>IFERROR(VLOOKUP($A47,'16'!$B:$E,4,FALSE),"0,00")</f>
        <v>0,00</v>
      </c>
      <c r="S47" s="30" t="str">
        <f>IFERROR(VLOOKUP($A47,'17'!$B:$E,4,FALSE),"0,00")</f>
        <v>0,00</v>
      </c>
      <c r="T47" s="30" t="str">
        <f>IFERROR(VLOOKUP($A47,'18'!$B:$E,4,FALSE),"0,00")</f>
        <v>0,00</v>
      </c>
      <c r="U47" s="30" t="str">
        <f>IFERROR(VLOOKUP($A47,'19'!$B:$E,4,FALSE),"0,00")</f>
        <v>0,00</v>
      </c>
      <c r="V47" s="30" t="str">
        <f>IFERROR(VLOOKUP($A47,'20'!$B:$E,4,FALSE),"0,00")</f>
        <v>0,00</v>
      </c>
      <c r="W47" s="30" t="str">
        <f>IFERROR(VLOOKUP($A47,'21'!$B:$E,4,FALSE),"0,00")</f>
        <v>0,00</v>
      </c>
      <c r="X47" s="30" t="str">
        <f>IFERROR(VLOOKUP($A47,'22'!$B:$E,4,FALSE),"0,00")</f>
        <v>0,00</v>
      </c>
      <c r="Y47" s="30" t="str">
        <f>IFERROR(VLOOKUP($A47,'23'!$B:$E,4,FALSE),"0,00")</f>
        <v>0,00</v>
      </c>
      <c r="Z47" s="30" t="str">
        <f>IFERROR(VLOOKUP($A47,'24'!$B:$E,4,FALSE),"0,00")</f>
        <v>0,00</v>
      </c>
      <c r="AA47" s="30" t="str">
        <f>IFERROR(VLOOKUP($A47,'25'!$B:$E,4,FALSE),"0,00")</f>
        <v>0,00</v>
      </c>
      <c r="AB47" s="30" t="str">
        <f>IFERROR(VLOOKUP($A47,'26'!$B:$E,4,FALSE),"0,00")</f>
        <v>0,00</v>
      </c>
      <c r="AC47" s="30" t="str">
        <f>IFERROR(VLOOKUP($A47,'27'!$B:$E,4,FALSE),"0,00")</f>
        <v>0,00</v>
      </c>
      <c r="AD47" s="30" t="str">
        <f>IFERROR(VLOOKUP($A47,'28'!$B:$E,4,FALSE),"0,00")</f>
        <v>0,00</v>
      </c>
      <c r="AE47" s="30" t="str">
        <f>IFERROR(VLOOKUP($A47,'29'!$B:$E,4,FALSE),"0,00")</f>
        <v>0,00</v>
      </c>
      <c r="AF47" s="30" t="str">
        <f>IFERROR(VLOOKUP($A47,'30'!$B:$E,4,FALSE),"0,00")</f>
        <v>0,00</v>
      </c>
      <c r="AG47" s="30" t="str">
        <f>IFERROR(VLOOKUP($A47,'31'!$B:$E,4,FALSE),"0:00")</f>
        <v>0:00</v>
      </c>
      <c r="AH47" s="31">
        <f t="shared" si="2"/>
        <v>0</v>
      </c>
      <c r="AI47" s="32">
        <f t="shared" si="3"/>
        <v>136</v>
      </c>
    </row>
    <row r="48" spans="1:35" ht="20.25" thickBot="1" x14ac:dyDescent="0.45">
      <c r="A48" s="33">
        <v>137</v>
      </c>
      <c r="B48" s="29"/>
      <c r="C48" s="30" t="str">
        <f>IFERROR(VLOOKUP($A48,'01'!$B:$E,4,FALSE),"0,00")</f>
        <v>0,00</v>
      </c>
      <c r="D48" s="30" t="str">
        <f>IFERROR(VLOOKUP($A48,'02'!$B:$E,4,FALSE),"0,00")</f>
        <v>0,00</v>
      </c>
      <c r="E48" s="30" t="str">
        <f>IFERROR(VLOOKUP($A48,'03'!$B:$E,4,FALSE),"0,00")</f>
        <v>0,00</v>
      </c>
      <c r="F48" s="30" t="str">
        <f>IFERROR(VLOOKUP($A48,'04'!$B:$E,4,FALSE),"0,00")</f>
        <v>0,00</v>
      </c>
      <c r="G48" s="30" t="str">
        <f>IFERROR(VLOOKUP($A48,'05'!$B:$E,4,FALSE),"0,00")</f>
        <v>0,00</v>
      </c>
      <c r="H48" s="30" t="str">
        <f>IFERROR(VLOOKUP($A48,'06'!$B:$E,4,FALSE),"0,00")</f>
        <v>0,00</v>
      </c>
      <c r="I48" s="30" t="str">
        <f>IFERROR(VLOOKUP($A48,'07'!$B:$E,4,FALSE),"0,00")</f>
        <v>0,00</v>
      </c>
      <c r="J48" s="30" t="str">
        <f>IFERROR(VLOOKUP($A48,'08'!$B:$E,4,FALSE),"0,00")</f>
        <v>0,00</v>
      </c>
      <c r="K48" s="30" t="str">
        <f>IFERROR(VLOOKUP($A48,'09'!$B:$E,4,FALSE),"0,00")</f>
        <v>0,00</v>
      </c>
      <c r="L48" s="30" t="str">
        <f>IFERROR(VLOOKUP($A48,'10'!$B:$E,4,FALSE),"0,00")</f>
        <v>0,00</v>
      </c>
      <c r="M48" s="30" t="str">
        <f>IFERROR(VLOOKUP($A48,'11'!$B:$E,4,FALSE),"0,00")</f>
        <v>0,00</v>
      </c>
      <c r="N48" s="30" t="str">
        <f>IFERROR(VLOOKUP($A48,'12'!$B:$E,4,FALSE),"0,00")</f>
        <v>0,00</v>
      </c>
      <c r="O48" s="30" t="str">
        <f>IFERROR(VLOOKUP($A48,'13'!$B:$E,4,FALSE),"0,00")</f>
        <v>0,00</v>
      </c>
      <c r="P48" s="30" t="str">
        <f>IFERROR(VLOOKUP($A48,'14'!$B:$E,4,FALSE),"0,00")</f>
        <v>0,00</v>
      </c>
      <c r="Q48" s="30" t="str">
        <f>IFERROR(VLOOKUP($A48,'15'!$B:$E,4,FALSE),"0,00")</f>
        <v>0,00</v>
      </c>
      <c r="R48" s="30" t="str">
        <f>IFERROR(VLOOKUP($A48,'16'!$B:$E,4,FALSE),"0,00")</f>
        <v>0,00</v>
      </c>
      <c r="S48" s="30" t="str">
        <f>IFERROR(VLOOKUP($A48,'17'!$B:$E,4,FALSE),"0,00")</f>
        <v>0,00</v>
      </c>
      <c r="T48" s="30" t="str">
        <f>IFERROR(VLOOKUP($A48,'18'!$B:$E,4,FALSE),"0,00")</f>
        <v>0,00</v>
      </c>
      <c r="U48" s="30" t="str">
        <f>IFERROR(VLOOKUP($A48,'19'!$B:$E,4,FALSE),"0,00")</f>
        <v>0,00</v>
      </c>
      <c r="V48" s="30" t="str">
        <f>IFERROR(VLOOKUP($A48,'20'!$B:$E,4,FALSE),"0,00")</f>
        <v>0,00</v>
      </c>
      <c r="W48" s="30" t="str">
        <f>IFERROR(VLOOKUP($A48,'21'!$B:$E,4,FALSE),"0,00")</f>
        <v>0,00</v>
      </c>
      <c r="X48" s="30" t="str">
        <f>IFERROR(VLOOKUP($A48,'22'!$B:$E,4,FALSE),"0,00")</f>
        <v>0,00</v>
      </c>
      <c r="Y48" s="30" t="str">
        <f>IFERROR(VLOOKUP($A48,'23'!$B:$E,4,FALSE),"0,00")</f>
        <v>0,00</v>
      </c>
      <c r="Z48" s="30" t="str">
        <f>IFERROR(VLOOKUP($A48,'24'!$B:$E,4,FALSE),"0,00")</f>
        <v>0,00</v>
      </c>
      <c r="AA48" s="30" t="str">
        <f>IFERROR(VLOOKUP($A48,'25'!$B:$E,4,FALSE),"0,00")</f>
        <v>0,00</v>
      </c>
      <c r="AB48" s="30" t="str">
        <f>IFERROR(VLOOKUP($A48,'26'!$B:$E,4,FALSE),"0,00")</f>
        <v>0,00</v>
      </c>
      <c r="AC48" s="30" t="str">
        <f>IFERROR(VLOOKUP($A48,'27'!$B:$E,4,FALSE),"0,00")</f>
        <v>0,00</v>
      </c>
      <c r="AD48" s="30" t="str">
        <f>IFERROR(VLOOKUP($A48,'28'!$B:$E,4,FALSE),"0,00")</f>
        <v>0,00</v>
      </c>
      <c r="AE48" s="30" t="str">
        <f>IFERROR(VLOOKUP($A48,'29'!$B:$E,4,FALSE),"0,00")</f>
        <v>0,00</v>
      </c>
      <c r="AF48" s="30" t="str">
        <f>IFERROR(VLOOKUP($A48,'30'!$B:$E,4,FALSE),"0,00")</f>
        <v>0,00</v>
      </c>
      <c r="AG48" s="30" t="str">
        <f>IFERROR(VLOOKUP($A48,'31'!$B:$E,4,FALSE),"0:00")</f>
        <v>0:00</v>
      </c>
      <c r="AH48" s="31">
        <f t="shared" si="2"/>
        <v>0</v>
      </c>
      <c r="AI48" s="32">
        <f t="shared" si="3"/>
        <v>137</v>
      </c>
    </row>
    <row r="49" spans="1:35" s="39" customFormat="1" ht="20.25" thickBot="1" x14ac:dyDescent="0.45">
      <c r="A49" s="35">
        <v>145</v>
      </c>
      <c r="B49" s="36"/>
      <c r="C49" s="30" t="str">
        <f>IFERROR(VLOOKUP($A49,'01'!$B:$E,4,FALSE),"0,00")</f>
        <v>0,00</v>
      </c>
      <c r="D49" s="30" t="str">
        <f>IFERROR(VLOOKUP($A49,'02'!$B:$E,4,FALSE),"0,00")</f>
        <v>0,00</v>
      </c>
      <c r="E49" s="30" t="str">
        <f>IFERROR(VLOOKUP($A49,'03'!$B:$E,4,FALSE),"0,00")</f>
        <v>0,00</v>
      </c>
      <c r="F49" s="30" t="str">
        <f>IFERROR(VLOOKUP($A49,'04'!$B:$E,4,FALSE),"0,00")</f>
        <v>0,00</v>
      </c>
      <c r="G49" s="30" t="str">
        <f>IFERROR(VLOOKUP($A49,'05'!$B:$E,4,FALSE),"0,00")</f>
        <v>0,00</v>
      </c>
      <c r="H49" s="30" t="str">
        <f>IFERROR(VLOOKUP($A49,'06'!$B:$E,4,FALSE),"0,00")</f>
        <v>0,00</v>
      </c>
      <c r="I49" s="30" t="str">
        <f>IFERROR(VLOOKUP($A49,'07'!$B:$E,4,FALSE),"0,00")</f>
        <v>0,00</v>
      </c>
      <c r="J49" s="30" t="str">
        <f>IFERROR(VLOOKUP($A49,'08'!$B:$E,4,FALSE),"0,00")</f>
        <v>0,00</v>
      </c>
      <c r="K49" s="30" t="str">
        <f>IFERROR(VLOOKUP($A49,'09'!$B:$E,4,FALSE),"0,00")</f>
        <v>0,00</v>
      </c>
      <c r="L49" s="30" t="str">
        <f>IFERROR(VLOOKUP($A49,'10'!$B:$E,4,FALSE),"0,00")</f>
        <v>0,00</v>
      </c>
      <c r="M49" s="30" t="str">
        <f>IFERROR(VLOOKUP($A49,'11'!$B:$E,4,FALSE),"0,00")</f>
        <v>0,00</v>
      </c>
      <c r="N49" s="30" t="str">
        <f>IFERROR(VLOOKUP($A49,'12'!$B:$E,4,FALSE),"0,00")</f>
        <v>0,00</v>
      </c>
      <c r="O49" s="30" t="str">
        <f>IFERROR(VLOOKUP($A49,'13'!$B:$E,4,FALSE),"0,00")</f>
        <v>0,00</v>
      </c>
      <c r="P49" s="30" t="str">
        <f>IFERROR(VLOOKUP($A49,'14'!$B:$E,4,FALSE),"0,00")</f>
        <v>0,00</v>
      </c>
      <c r="Q49" s="30" t="str">
        <f>IFERROR(VLOOKUP($A49,'15'!$B:$E,4,FALSE),"0,00")</f>
        <v>0,00</v>
      </c>
      <c r="R49" s="30" t="str">
        <f>IFERROR(VLOOKUP($A49,'16'!$B:$E,4,FALSE),"0,00")</f>
        <v>0,00</v>
      </c>
      <c r="S49" s="30" t="str">
        <f>IFERROR(VLOOKUP($A49,'17'!$B:$E,4,FALSE),"0,00")</f>
        <v>0,00</v>
      </c>
      <c r="T49" s="30" t="str">
        <f>IFERROR(VLOOKUP($A49,'18'!$B:$E,4,FALSE),"0,00")</f>
        <v>0,00</v>
      </c>
      <c r="U49" s="30" t="str">
        <f>IFERROR(VLOOKUP($A49,'19'!$B:$E,4,FALSE),"0,00")</f>
        <v>0,00</v>
      </c>
      <c r="V49" s="30" t="str">
        <f>IFERROR(VLOOKUP($A49,'20'!$B:$E,4,FALSE),"0,00")</f>
        <v>0,00</v>
      </c>
      <c r="W49" s="30" t="str">
        <f>IFERROR(VLOOKUP($A49,'21'!$B:$E,4,FALSE),"0,00")</f>
        <v>0,00</v>
      </c>
      <c r="X49" s="30" t="str">
        <f>IFERROR(VLOOKUP($A49,'22'!$B:$E,4,FALSE),"0,00")</f>
        <v>0,00</v>
      </c>
      <c r="Y49" s="30" t="str">
        <f>IFERROR(VLOOKUP($A49,'23'!$B:$E,4,FALSE),"0,00")</f>
        <v>0,00</v>
      </c>
      <c r="Z49" s="30" t="str">
        <f>IFERROR(VLOOKUP($A49,'24'!$B:$E,4,FALSE),"0,00")</f>
        <v>0,00</v>
      </c>
      <c r="AA49" s="30" t="str">
        <f>IFERROR(VLOOKUP($A49,'25'!$B:$E,4,FALSE),"0,00")</f>
        <v>0,00</v>
      </c>
      <c r="AB49" s="30" t="str">
        <f>IFERROR(VLOOKUP($A49,'26'!$B:$E,4,FALSE),"0,00")</f>
        <v>0,00</v>
      </c>
      <c r="AC49" s="30" t="str">
        <f>IFERROR(VLOOKUP($A49,'27'!$B:$E,4,FALSE),"0,00")</f>
        <v>0,00</v>
      </c>
      <c r="AD49" s="30" t="str">
        <f>IFERROR(VLOOKUP($A49,'28'!$B:$E,4,FALSE),"0,00")</f>
        <v>0,00</v>
      </c>
      <c r="AE49" s="30" t="str">
        <f>IFERROR(VLOOKUP($A49,'29'!$B:$E,4,FALSE),"0,00")</f>
        <v>0,00</v>
      </c>
      <c r="AF49" s="30" t="str">
        <f>IFERROR(VLOOKUP($A49,'30'!$B:$E,4,FALSE),"0,00")</f>
        <v>0,00</v>
      </c>
      <c r="AG49" s="30" t="str">
        <f>IFERROR(VLOOKUP($A49,'31'!$B:$E,4,FALSE),"0:00")</f>
        <v>0:00</v>
      </c>
      <c r="AH49" s="37">
        <f t="shared" si="2"/>
        <v>0</v>
      </c>
      <c r="AI49" s="38">
        <f t="shared" si="3"/>
        <v>145</v>
      </c>
    </row>
    <row r="50" spans="1:35" ht="20.25" thickBot="1" x14ac:dyDescent="0.45">
      <c r="A50" s="33">
        <v>149</v>
      </c>
      <c r="B50" s="29"/>
      <c r="C50" s="30" t="str">
        <f>IFERROR(VLOOKUP($A50,'01'!$B:$E,4,FALSE),"0,00")</f>
        <v>0,00</v>
      </c>
      <c r="D50" s="30" t="str">
        <f>IFERROR(VLOOKUP($A50,'02'!$B:$E,4,FALSE),"0,00")</f>
        <v>0,00</v>
      </c>
      <c r="E50" s="30" t="str">
        <f>IFERROR(VLOOKUP($A50,'03'!$B:$E,4,FALSE),"0,00")</f>
        <v>0,00</v>
      </c>
      <c r="F50" s="30" t="str">
        <f>IFERROR(VLOOKUP($A50,'04'!$B:$E,4,FALSE),"0,00")</f>
        <v>0,00</v>
      </c>
      <c r="G50" s="30" t="str">
        <f>IFERROR(VLOOKUP($A50,'05'!$B:$E,4,FALSE),"0,00")</f>
        <v>0,00</v>
      </c>
      <c r="H50" s="30" t="str">
        <f>IFERROR(VLOOKUP($A50,'06'!$B:$E,4,FALSE),"0,00")</f>
        <v>0,00</v>
      </c>
      <c r="I50" s="30" t="str">
        <f>IFERROR(VLOOKUP($A50,'07'!$B:$E,4,FALSE),"0,00")</f>
        <v>0,00</v>
      </c>
      <c r="J50" s="30" t="str">
        <f>IFERROR(VLOOKUP($A50,'08'!$B:$E,4,FALSE),"0,00")</f>
        <v>0,00</v>
      </c>
      <c r="K50" s="30" t="str">
        <f>IFERROR(VLOOKUP($A50,'09'!$B:$E,4,FALSE),"0,00")</f>
        <v>0,00</v>
      </c>
      <c r="L50" s="30" t="str">
        <f>IFERROR(VLOOKUP($A50,'10'!$B:$E,4,FALSE),"0,00")</f>
        <v>0,00</v>
      </c>
      <c r="M50" s="30" t="str">
        <f>IFERROR(VLOOKUP($A50,'11'!$B:$E,4,FALSE),"0,00")</f>
        <v>0,00</v>
      </c>
      <c r="N50" s="30" t="str">
        <f>IFERROR(VLOOKUP($A50,'12'!$B:$E,4,FALSE),"0,00")</f>
        <v>0,00</v>
      </c>
      <c r="O50" s="30" t="str">
        <f>IFERROR(VLOOKUP($A50,'13'!$B:$E,4,FALSE),"0,00")</f>
        <v>0,00</v>
      </c>
      <c r="P50" s="30" t="str">
        <f>IFERROR(VLOOKUP($A50,'14'!$B:$E,4,FALSE),"0,00")</f>
        <v>0,00</v>
      </c>
      <c r="Q50" s="30" t="str">
        <f>IFERROR(VLOOKUP($A50,'15'!$B:$E,4,FALSE),"0,00")</f>
        <v>0,00</v>
      </c>
      <c r="R50" s="30" t="str">
        <f>IFERROR(VLOOKUP($A50,'16'!$B:$E,4,FALSE),"0,00")</f>
        <v>0,00</v>
      </c>
      <c r="S50" s="30" t="str">
        <f>IFERROR(VLOOKUP($A50,'17'!$B:$E,4,FALSE),"0,00")</f>
        <v>0,00</v>
      </c>
      <c r="T50" s="30" t="str">
        <f>IFERROR(VLOOKUP($A50,'18'!$B:$E,4,FALSE),"0,00")</f>
        <v>0,00</v>
      </c>
      <c r="U50" s="30" t="str">
        <f>IFERROR(VLOOKUP($A50,'19'!$B:$E,4,FALSE),"0,00")</f>
        <v>0,00</v>
      </c>
      <c r="V50" s="30" t="str">
        <f>IFERROR(VLOOKUP($A50,'20'!$B:$E,4,FALSE),"0,00")</f>
        <v>0,00</v>
      </c>
      <c r="W50" s="30" t="str">
        <f>IFERROR(VLOOKUP($A50,'21'!$B:$E,4,FALSE),"0,00")</f>
        <v>0,00</v>
      </c>
      <c r="X50" s="30" t="str">
        <f>IFERROR(VLOOKUP($A50,'22'!$B:$E,4,FALSE),"0,00")</f>
        <v>0,00</v>
      </c>
      <c r="Y50" s="30" t="str">
        <f>IFERROR(VLOOKUP($A50,'23'!$B:$E,4,FALSE),"0,00")</f>
        <v>0,00</v>
      </c>
      <c r="Z50" s="30" t="str">
        <f>IFERROR(VLOOKUP($A50,'24'!$B:$E,4,FALSE),"0,00")</f>
        <v>0,00</v>
      </c>
      <c r="AA50" s="30" t="str">
        <f>IFERROR(VLOOKUP($A50,'25'!$B:$E,4,FALSE),"0,00")</f>
        <v>0,00</v>
      </c>
      <c r="AB50" s="30" t="str">
        <f>IFERROR(VLOOKUP($A50,'26'!$B:$E,4,FALSE),"0,00")</f>
        <v>0,00</v>
      </c>
      <c r="AC50" s="30" t="str">
        <f>IFERROR(VLOOKUP($A50,'27'!$B:$E,4,FALSE),"0,00")</f>
        <v>0,00</v>
      </c>
      <c r="AD50" s="30" t="str">
        <f>IFERROR(VLOOKUP($A50,'28'!$B:$E,4,FALSE),"0,00")</f>
        <v>0,00</v>
      </c>
      <c r="AE50" s="30" t="str">
        <f>IFERROR(VLOOKUP($A50,'29'!$B:$E,4,FALSE),"0,00")</f>
        <v>0,00</v>
      </c>
      <c r="AF50" s="30" t="str">
        <f>IFERROR(VLOOKUP($A50,'30'!$B:$E,4,FALSE),"0,00")</f>
        <v>0,00</v>
      </c>
      <c r="AG50" s="30" t="str">
        <f>IFERROR(VLOOKUP($A50,'31'!$B:$E,4,FALSE),"0:00")</f>
        <v>0:00</v>
      </c>
      <c r="AH50" s="31">
        <f t="shared" si="2"/>
        <v>0</v>
      </c>
      <c r="AI50" s="32">
        <f t="shared" si="3"/>
        <v>149</v>
      </c>
    </row>
    <row r="51" spans="1:35" ht="20.25" thickBot="1" x14ac:dyDescent="0.45">
      <c r="A51" s="33">
        <v>150</v>
      </c>
      <c r="B51" s="29"/>
      <c r="C51" s="30" t="str">
        <f>IFERROR(VLOOKUP($A51,'01'!$B:$E,4,FALSE),"0,00")</f>
        <v>0,00</v>
      </c>
      <c r="D51" s="30" t="str">
        <f>IFERROR(VLOOKUP($A51,'02'!$B:$E,4,FALSE),"0,00")</f>
        <v>0,00</v>
      </c>
      <c r="E51" s="30" t="str">
        <f>IFERROR(VLOOKUP($A51,'03'!$B:$E,4,FALSE),"0,00")</f>
        <v>0,00</v>
      </c>
      <c r="F51" s="30" t="str">
        <f>IFERROR(VLOOKUP($A51,'04'!$B:$E,4,FALSE),"0,00")</f>
        <v>0,00</v>
      </c>
      <c r="G51" s="30" t="str">
        <f>IFERROR(VLOOKUP($A51,'05'!$B:$E,4,FALSE),"0,00")</f>
        <v>0,00</v>
      </c>
      <c r="H51" s="30" t="str">
        <f>IFERROR(VLOOKUP($A51,'06'!$B:$E,4,FALSE),"0,00")</f>
        <v>0,00</v>
      </c>
      <c r="I51" s="30" t="str">
        <f>IFERROR(VLOOKUP($A51,'07'!$B:$E,4,FALSE),"0,00")</f>
        <v>0,00</v>
      </c>
      <c r="J51" s="30" t="str">
        <f>IFERROR(VLOOKUP($A51,'08'!$B:$E,4,FALSE),"0,00")</f>
        <v>0,00</v>
      </c>
      <c r="K51" s="30" t="str">
        <f>IFERROR(VLOOKUP($A51,'09'!$B:$E,4,FALSE),"0,00")</f>
        <v>0,00</v>
      </c>
      <c r="L51" s="30" t="str">
        <f>IFERROR(VLOOKUP($A51,'10'!$B:$E,4,FALSE),"0,00")</f>
        <v>0,00</v>
      </c>
      <c r="M51" s="30" t="str">
        <f>IFERROR(VLOOKUP($A51,'11'!$B:$E,4,FALSE),"0,00")</f>
        <v>0,00</v>
      </c>
      <c r="N51" s="30" t="str">
        <f>IFERROR(VLOOKUP($A51,'12'!$B:$E,4,FALSE),"0,00")</f>
        <v>0,00</v>
      </c>
      <c r="O51" s="30" t="str">
        <f>IFERROR(VLOOKUP($A51,'13'!$B:$E,4,FALSE),"0,00")</f>
        <v>0,00</v>
      </c>
      <c r="P51" s="30" t="str">
        <f>IFERROR(VLOOKUP($A51,'14'!$B:$E,4,FALSE),"0,00")</f>
        <v>0,00</v>
      </c>
      <c r="Q51" s="30" t="str">
        <f>IFERROR(VLOOKUP($A51,'15'!$B:$E,4,FALSE),"0,00")</f>
        <v>0,00</v>
      </c>
      <c r="R51" s="30" t="str">
        <f>IFERROR(VLOOKUP($A51,'16'!$B:$E,4,FALSE),"0,00")</f>
        <v>0,00</v>
      </c>
      <c r="S51" s="30" t="str">
        <f>IFERROR(VLOOKUP($A51,'17'!$B:$E,4,FALSE),"0,00")</f>
        <v>0,00</v>
      </c>
      <c r="T51" s="30" t="str">
        <f>IFERROR(VLOOKUP($A51,'18'!$B:$E,4,FALSE),"0,00")</f>
        <v>0,00</v>
      </c>
      <c r="U51" s="30" t="str">
        <f>IFERROR(VLOOKUP($A51,'19'!$B:$E,4,FALSE),"0,00")</f>
        <v>0,00</v>
      </c>
      <c r="V51" s="30" t="str">
        <f>IFERROR(VLOOKUP($A51,'20'!$B:$E,4,FALSE),"0,00")</f>
        <v>0,00</v>
      </c>
      <c r="W51" s="30" t="str">
        <f>IFERROR(VLOOKUP($A51,'21'!$B:$E,4,FALSE),"0,00")</f>
        <v>0,00</v>
      </c>
      <c r="X51" s="30" t="str">
        <f>IFERROR(VLOOKUP($A51,'22'!$B:$E,4,FALSE),"0,00")</f>
        <v>0,00</v>
      </c>
      <c r="Y51" s="30" t="str">
        <f>IFERROR(VLOOKUP($A51,'23'!$B:$E,4,FALSE),"0,00")</f>
        <v>0,00</v>
      </c>
      <c r="Z51" s="30" t="str">
        <f>IFERROR(VLOOKUP($A51,'24'!$B:$E,4,FALSE),"0,00")</f>
        <v>0,00</v>
      </c>
      <c r="AA51" s="30" t="str">
        <f>IFERROR(VLOOKUP($A51,'25'!$B:$E,4,FALSE),"0,00")</f>
        <v>0,00</v>
      </c>
      <c r="AB51" s="30" t="str">
        <f>IFERROR(VLOOKUP($A51,'26'!$B:$E,4,FALSE),"0,00")</f>
        <v>0,00</v>
      </c>
      <c r="AC51" s="30" t="str">
        <f>IFERROR(VLOOKUP($A51,'27'!$B:$E,4,FALSE),"0,00")</f>
        <v>0,00</v>
      </c>
      <c r="AD51" s="30" t="str">
        <f>IFERROR(VLOOKUP($A51,'28'!$B:$E,4,FALSE),"0,00")</f>
        <v>0,00</v>
      </c>
      <c r="AE51" s="30" t="str">
        <f>IFERROR(VLOOKUP($A51,'29'!$B:$E,4,FALSE),"0,00")</f>
        <v>0,00</v>
      </c>
      <c r="AF51" s="30" t="str">
        <f>IFERROR(VLOOKUP($A51,'30'!$B:$E,4,FALSE),"0,00")</f>
        <v>0,00</v>
      </c>
      <c r="AG51" s="30" t="str">
        <f>IFERROR(VLOOKUP($A51,'31'!$B:$E,4,FALSE),"0:00")</f>
        <v>0:00</v>
      </c>
      <c r="AH51" s="31">
        <f t="shared" si="2"/>
        <v>0</v>
      </c>
      <c r="AI51" s="32">
        <f t="shared" si="3"/>
        <v>150</v>
      </c>
    </row>
    <row r="52" spans="1:35" ht="20.25" thickBot="1" x14ac:dyDescent="0.45">
      <c r="A52" s="33">
        <v>151</v>
      </c>
      <c r="B52" s="29"/>
      <c r="C52" s="30" t="str">
        <f>IFERROR(VLOOKUP($A52,'01'!$B:$E,4,FALSE),"0,00")</f>
        <v>0,00</v>
      </c>
      <c r="D52" s="30" t="str">
        <f>IFERROR(VLOOKUP($A52,'02'!$B:$E,4,FALSE),"0,00")</f>
        <v>0,00</v>
      </c>
      <c r="E52" s="30" t="str">
        <f>IFERROR(VLOOKUP($A52,'03'!$B:$E,4,FALSE),"0,00")</f>
        <v>0,00</v>
      </c>
      <c r="F52" s="30" t="str">
        <f>IFERROR(VLOOKUP($A52,'04'!$B:$E,4,FALSE),"0,00")</f>
        <v>0,00</v>
      </c>
      <c r="G52" s="30" t="str">
        <f>IFERROR(VLOOKUP($A52,'05'!$B:$E,4,FALSE),"0,00")</f>
        <v>0,00</v>
      </c>
      <c r="H52" s="30" t="str">
        <f>IFERROR(VLOOKUP($A52,'06'!$B:$E,4,FALSE),"0,00")</f>
        <v>0,00</v>
      </c>
      <c r="I52" s="30" t="str">
        <f>IFERROR(VLOOKUP($A52,'07'!$B:$E,4,FALSE),"0,00")</f>
        <v>0,00</v>
      </c>
      <c r="J52" s="30" t="str">
        <f>IFERROR(VLOOKUP($A52,'08'!$B:$E,4,FALSE),"0,00")</f>
        <v>0,00</v>
      </c>
      <c r="K52" s="30" t="str">
        <f>IFERROR(VLOOKUP($A52,'09'!$B:$E,4,FALSE),"0,00")</f>
        <v>0,00</v>
      </c>
      <c r="L52" s="30" t="str">
        <f>IFERROR(VLOOKUP($A52,'10'!$B:$E,4,FALSE),"0,00")</f>
        <v>0,00</v>
      </c>
      <c r="M52" s="30" t="str">
        <f>IFERROR(VLOOKUP($A52,'11'!$B:$E,4,FALSE),"0,00")</f>
        <v>0,00</v>
      </c>
      <c r="N52" s="30" t="str">
        <f>IFERROR(VLOOKUP($A52,'12'!$B:$E,4,FALSE),"0,00")</f>
        <v>0,00</v>
      </c>
      <c r="O52" s="30" t="str">
        <f>IFERROR(VLOOKUP($A52,'13'!$B:$E,4,FALSE),"0,00")</f>
        <v>0,00</v>
      </c>
      <c r="P52" s="30" t="str">
        <f>IFERROR(VLOOKUP($A52,'14'!$B:$E,4,FALSE),"0,00")</f>
        <v>0,00</v>
      </c>
      <c r="Q52" s="30" t="str">
        <f>IFERROR(VLOOKUP($A52,'15'!$B:$E,4,FALSE),"0,00")</f>
        <v>0,00</v>
      </c>
      <c r="R52" s="30" t="str">
        <f>IFERROR(VLOOKUP($A52,'16'!$B:$E,4,FALSE),"0,00")</f>
        <v>0,00</v>
      </c>
      <c r="S52" s="30" t="str">
        <f>IFERROR(VLOOKUP($A52,'17'!$B:$E,4,FALSE),"0,00")</f>
        <v>0,00</v>
      </c>
      <c r="T52" s="30" t="str">
        <f>IFERROR(VLOOKUP($A52,'18'!$B:$E,4,FALSE),"0,00")</f>
        <v>0,00</v>
      </c>
      <c r="U52" s="30" t="str">
        <f>IFERROR(VLOOKUP($A52,'19'!$B:$E,4,FALSE),"0,00")</f>
        <v>0,00</v>
      </c>
      <c r="V52" s="30" t="str">
        <f>IFERROR(VLOOKUP($A52,'20'!$B:$E,4,FALSE),"0,00")</f>
        <v>0,00</v>
      </c>
      <c r="W52" s="30" t="str">
        <f>IFERROR(VLOOKUP($A52,'21'!$B:$E,4,FALSE),"0,00")</f>
        <v>0,00</v>
      </c>
      <c r="X52" s="30" t="str">
        <f>IFERROR(VLOOKUP($A52,'22'!$B:$E,4,FALSE),"0,00")</f>
        <v>0,00</v>
      </c>
      <c r="Y52" s="30" t="str">
        <f>IFERROR(VLOOKUP($A52,'23'!$B:$E,4,FALSE),"0,00")</f>
        <v>0,00</v>
      </c>
      <c r="Z52" s="30" t="str">
        <f>IFERROR(VLOOKUP($A52,'24'!$B:$E,4,FALSE),"0,00")</f>
        <v>0,00</v>
      </c>
      <c r="AA52" s="30" t="str">
        <f>IFERROR(VLOOKUP($A52,'25'!$B:$E,4,FALSE),"0,00")</f>
        <v>0,00</v>
      </c>
      <c r="AB52" s="30" t="str">
        <f>IFERROR(VLOOKUP($A52,'26'!$B:$E,4,FALSE),"0,00")</f>
        <v>0,00</v>
      </c>
      <c r="AC52" s="30" t="str">
        <f>IFERROR(VLOOKUP($A52,'27'!$B:$E,4,FALSE),"0,00")</f>
        <v>0,00</v>
      </c>
      <c r="AD52" s="30" t="str">
        <f>IFERROR(VLOOKUP($A52,'28'!$B:$E,4,FALSE),"0,00")</f>
        <v>0,00</v>
      </c>
      <c r="AE52" s="30" t="str">
        <f>IFERROR(VLOOKUP($A52,'29'!$B:$E,4,FALSE),"0,00")</f>
        <v>0,00</v>
      </c>
      <c r="AF52" s="30" t="str">
        <f>IFERROR(VLOOKUP($A52,'30'!$B:$E,4,FALSE),"0,00")</f>
        <v>0,00</v>
      </c>
      <c r="AG52" s="30" t="str">
        <f>IFERROR(VLOOKUP($A52,'31'!$B:$E,4,FALSE),"0:00")</f>
        <v>0:00</v>
      </c>
      <c r="AH52" s="31">
        <f t="shared" si="2"/>
        <v>0</v>
      </c>
      <c r="AI52" s="32">
        <f t="shared" si="3"/>
        <v>151</v>
      </c>
    </row>
    <row r="53" spans="1:35" ht="20.25" thickBot="1" x14ac:dyDescent="0.45">
      <c r="A53" s="33">
        <v>156</v>
      </c>
      <c r="B53" s="29"/>
      <c r="C53" s="30" t="str">
        <f>IFERROR(VLOOKUP($A53,'01'!$B:$E,4,FALSE),"0,00")</f>
        <v>0,00</v>
      </c>
      <c r="D53" s="30" t="str">
        <f>IFERROR(VLOOKUP($A53,'02'!$B:$E,4,FALSE),"0,00")</f>
        <v>0,00</v>
      </c>
      <c r="E53" s="30" t="str">
        <f>IFERROR(VLOOKUP($A53,'03'!$B:$E,4,FALSE),"0,00")</f>
        <v>0,00</v>
      </c>
      <c r="F53" s="30" t="str">
        <f>IFERROR(VLOOKUP($A53,'04'!$B:$E,4,FALSE),"0,00")</f>
        <v>0,00</v>
      </c>
      <c r="G53" s="30" t="str">
        <f>IFERROR(VLOOKUP($A53,'05'!$B:$E,4,FALSE),"0,00")</f>
        <v>0,00</v>
      </c>
      <c r="H53" s="30" t="str">
        <f>IFERROR(VLOOKUP($A53,'06'!$B:$E,4,FALSE),"0,00")</f>
        <v>0,00</v>
      </c>
      <c r="I53" s="30" t="str">
        <f>IFERROR(VLOOKUP($A53,'07'!$B:$E,4,FALSE),"0,00")</f>
        <v>0,00</v>
      </c>
      <c r="J53" s="30" t="str">
        <f>IFERROR(VLOOKUP($A53,'08'!$B:$E,4,FALSE),"0,00")</f>
        <v>0,00</v>
      </c>
      <c r="K53" s="30" t="str">
        <f>IFERROR(VLOOKUP($A53,'09'!$B:$E,4,FALSE),"0,00")</f>
        <v>0,00</v>
      </c>
      <c r="L53" s="30" t="str">
        <f>IFERROR(VLOOKUP($A53,'10'!$B:$E,4,FALSE),"0,00")</f>
        <v>0,00</v>
      </c>
      <c r="M53" s="30" t="str">
        <f>IFERROR(VLOOKUP($A53,'11'!$B:$E,4,FALSE),"0,00")</f>
        <v>0,00</v>
      </c>
      <c r="N53" s="30" t="str">
        <f>IFERROR(VLOOKUP($A53,'12'!$B:$E,4,FALSE),"0,00")</f>
        <v>0,00</v>
      </c>
      <c r="O53" s="30" t="str">
        <f>IFERROR(VLOOKUP($A53,'13'!$B:$E,4,FALSE),"0,00")</f>
        <v>0,00</v>
      </c>
      <c r="P53" s="30" t="str">
        <f>IFERROR(VLOOKUP($A53,'14'!$B:$E,4,FALSE),"0,00")</f>
        <v>0,00</v>
      </c>
      <c r="Q53" s="30" t="str">
        <f>IFERROR(VLOOKUP($A53,'15'!$B:$E,4,FALSE),"0,00")</f>
        <v>0,00</v>
      </c>
      <c r="R53" s="30" t="str">
        <f>IFERROR(VLOOKUP($A53,'16'!$B:$E,4,FALSE),"0,00")</f>
        <v>0,00</v>
      </c>
      <c r="S53" s="30" t="str">
        <f>IFERROR(VLOOKUP($A53,'17'!$B:$E,4,FALSE),"0,00")</f>
        <v>0,00</v>
      </c>
      <c r="T53" s="30" t="str">
        <f>IFERROR(VLOOKUP($A53,'18'!$B:$E,4,FALSE),"0,00")</f>
        <v>0,00</v>
      </c>
      <c r="U53" s="30" t="str">
        <f>IFERROR(VLOOKUP($A53,'19'!$B:$E,4,FALSE),"0,00")</f>
        <v>0,00</v>
      </c>
      <c r="V53" s="30" t="str">
        <f>IFERROR(VLOOKUP($A53,'20'!$B:$E,4,FALSE),"0,00")</f>
        <v>0,00</v>
      </c>
      <c r="W53" s="30" t="str">
        <f>IFERROR(VLOOKUP($A53,'21'!$B:$E,4,FALSE),"0,00")</f>
        <v>0,00</v>
      </c>
      <c r="X53" s="30" t="str">
        <f>IFERROR(VLOOKUP($A53,'22'!$B:$E,4,FALSE),"0,00")</f>
        <v>0,00</v>
      </c>
      <c r="Y53" s="30" t="str">
        <f>IFERROR(VLOOKUP($A53,'23'!$B:$E,4,FALSE),"0,00")</f>
        <v>0,00</v>
      </c>
      <c r="Z53" s="30" t="str">
        <f>IFERROR(VLOOKUP($A53,'24'!$B:$E,4,FALSE),"0,00")</f>
        <v>0,00</v>
      </c>
      <c r="AA53" s="30" t="str">
        <f>IFERROR(VLOOKUP($A53,'25'!$B:$E,4,FALSE),"0,00")</f>
        <v>0,00</v>
      </c>
      <c r="AB53" s="30" t="str">
        <f>IFERROR(VLOOKUP($A53,'26'!$B:$E,4,FALSE),"0,00")</f>
        <v>0,00</v>
      </c>
      <c r="AC53" s="30" t="str">
        <f>IFERROR(VLOOKUP($A53,'27'!$B:$E,4,FALSE),"0,00")</f>
        <v>0,00</v>
      </c>
      <c r="AD53" s="30" t="str">
        <f>IFERROR(VLOOKUP($A53,'28'!$B:$E,4,FALSE),"0,00")</f>
        <v>0,00</v>
      </c>
      <c r="AE53" s="30" t="str">
        <f>IFERROR(VLOOKUP($A53,'29'!$B:$E,4,FALSE),"0,00")</f>
        <v>0,00</v>
      </c>
      <c r="AF53" s="30" t="str">
        <f>IFERROR(VLOOKUP($A53,'30'!$B:$E,4,FALSE),"0,00")</f>
        <v>0,00</v>
      </c>
      <c r="AG53" s="30" t="str">
        <f>IFERROR(VLOOKUP($A53,'31'!$B:$E,4,FALSE),"0:00")</f>
        <v>0:00</v>
      </c>
      <c r="AH53" s="31">
        <f t="shared" si="2"/>
        <v>0</v>
      </c>
      <c r="AI53" s="32">
        <f t="shared" si="3"/>
        <v>156</v>
      </c>
    </row>
    <row r="54" spans="1:35" ht="20.25" thickBot="1" x14ac:dyDescent="0.45">
      <c r="A54" s="33">
        <v>159</v>
      </c>
      <c r="B54" s="29"/>
      <c r="C54" s="30" t="str">
        <f>IFERROR(VLOOKUP($A54,'01'!$B:$E,4,FALSE),"0,00")</f>
        <v>0,00</v>
      </c>
      <c r="D54" s="30" t="str">
        <f>IFERROR(VLOOKUP($A54,'02'!$B:$E,4,FALSE),"0,00")</f>
        <v>0,00</v>
      </c>
      <c r="E54" s="30" t="str">
        <f>IFERROR(VLOOKUP($A54,'03'!$B:$E,4,FALSE),"0,00")</f>
        <v>0,00</v>
      </c>
      <c r="F54" s="30" t="str">
        <f>IFERROR(VLOOKUP($A54,'04'!$B:$E,4,FALSE),"0,00")</f>
        <v>0,00</v>
      </c>
      <c r="G54" s="30" t="str">
        <f>IFERROR(VLOOKUP($A54,'05'!$B:$E,4,FALSE),"0,00")</f>
        <v>0,00</v>
      </c>
      <c r="H54" s="30" t="str">
        <f>IFERROR(VLOOKUP($A54,'06'!$B:$E,4,FALSE),"0,00")</f>
        <v>0,00</v>
      </c>
      <c r="I54" s="30" t="str">
        <f>IFERROR(VLOOKUP($A54,'07'!$B:$E,4,FALSE),"0,00")</f>
        <v>0,00</v>
      </c>
      <c r="J54" s="30" t="str">
        <f>IFERROR(VLOOKUP($A54,'08'!$B:$E,4,FALSE),"0,00")</f>
        <v>0,00</v>
      </c>
      <c r="K54" s="30" t="str">
        <f>IFERROR(VLOOKUP($A54,'09'!$B:$E,4,FALSE),"0,00")</f>
        <v>0,00</v>
      </c>
      <c r="L54" s="30" t="str">
        <f>IFERROR(VLOOKUP($A54,'10'!$B:$E,4,FALSE),"0,00")</f>
        <v>0,00</v>
      </c>
      <c r="M54" s="30" t="str">
        <f>IFERROR(VLOOKUP($A54,'11'!$B:$E,4,FALSE),"0,00")</f>
        <v>0,00</v>
      </c>
      <c r="N54" s="30" t="str">
        <f>IFERROR(VLOOKUP($A54,'12'!$B:$E,4,FALSE),"0,00")</f>
        <v>0,00</v>
      </c>
      <c r="O54" s="30" t="str">
        <f>IFERROR(VLOOKUP($A54,'13'!$B:$E,4,FALSE),"0,00")</f>
        <v>0,00</v>
      </c>
      <c r="P54" s="30" t="str">
        <f>IFERROR(VLOOKUP($A54,'14'!$B:$E,4,FALSE),"0,00")</f>
        <v>0,00</v>
      </c>
      <c r="Q54" s="30" t="str">
        <f>IFERROR(VLOOKUP($A54,'15'!$B:$E,4,FALSE),"0,00")</f>
        <v>0,00</v>
      </c>
      <c r="R54" s="30" t="str">
        <f>IFERROR(VLOOKUP($A54,'16'!$B:$E,4,FALSE),"0,00")</f>
        <v>0,00</v>
      </c>
      <c r="S54" s="30" t="str">
        <f>IFERROR(VLOOKUP($A54,'17'!$B:$E,4,FALSE),"0,00")</f>
        <v>0,00</v>
      </c>
      <c r="T54" s="30" t="str">
        <f>IFERROR(VLOOKUP($A54,'18'!$B:$E,4,FALSE),"0,00")</f>
        <v>0,00</v>
      </c>
      <c r="U54" s="30" t="str">
        <f>IFERROR(VLOOKUP($A54,'19'!$B:$E,4,FALSE),"0,00")</f>
        <v>0,00</v>
      </c>
      <c r="V54" s="30" t="str">
        <f>IFERROR(VLOOKUP($A54,'20'!$B:$E,4,FALSE),"0,00")</f>
        <v>0,00</v>
      </c>
      <c r="W54" s="30" t="str">
        <f>IFERROR(VLOOKUP($A54,'21'!$B:$E,4,FALSE),"0,00")</f>
        <v>0,00</v>
      </c>
      <c r="X54" s="30" t="str">
        <f>IFERROR(VLOOKUP($A54,'22'!$B:$E,4,FALSE),"0,00")</f>
        <v>0,00</v>
      </c>
      <c r="Y54" s="30" t="str">
        <f>IFERROR(VLOOKUP($A54,'23'!$B:$E,4,FALSE),"0,00")</f>
        <v>0,00</v>
      </c>
      <c r="Z54" s="30" t="str">
        <f>IFERROR(VLOOKUP($A54,'24'!$B:$E,4,FALSE),"0,00")</f>
        <v>0,00</v>
      </c>
      <c r="AA54" s="30" t="str">
        <f>IFERROR(VLOOKUP($A54,'25'!$B:$E,4,FALSE),"0,00")</f>
        <v>0,00</v>
      </c>
      <c r="AB54" s="30" t="str">
        <f>IFERROR(VLOOKUP($A54,'26'!$B:$E,4,FALSE),"0,00")</f>
        <v>0,00</v>
      </c>
      <c r="AC54" s="30" t="str">
        <f>IFERROR(VLOOKUP($A54,'27'!$B:$E,4,FALSE),"0,00")</f>
        <v>0,00</v>
      </c>
      <c r="AD54" s="30" t="str">
        <f>IFERROR(VLOOKUP($A54,'28'!$B:$E,4,FALSE),"0,00")</f>
        <v>0,00</v>
      </c>
      <c r="AE54" s="30" t="str">
        <f>IFERROR(VLOOKUP($A54,'29'!$B:$E,4,FALSE),"0,00")</f>
        <v>0,00</v>
      </c>
      <c r="AF54" s="30" t="str">
        <f>IFERROR(VLOOKUP($A54,'30'!$B:$E,4,FALSE),"0,00")</f>
        <v>0,00</v>
      </c>
      <c r="AG54" s="30" t="str">
        <f>IFERROR(VLOOKUP($A54,'31'!$B:$E,4,FALSE),"0:00")</f>
        <v>0:00</v>
      </c>
      <c r="AH54" s="31">
        <f t="shared" si="2"/>
        <v>0</v>
      </c>
      <c r="AI54" s="32">
        <f t="shared" si="3"/>
        <v>159</v>
      </c>
    </row>
    <row r="55" spans="1:35" ht="20.25" thickBot="1" x14ac:dyDescent="0.45">
      <c r="A55" s="33">
        <v>169</v>
      </c>
      <c r="B55" s="29"/>
      <c r="C55" s="30" t="str">
        <f>IFERROR(VLOOKUP($A55,'01'!$B:$E,4,FALSE),"0,00")</f>
        <v>0,00</v>
      </c>
      <c r="D55" s="30" t="str">
        <f>IFERROR(VLOOKUP($A55,'02'!$B:$E,4,FALSE),"0,00")</f>
        <v>0,00</v>
      </c>
      <c r="E55" s="30" t="str">
        <f>IFERROR(VLOOKUP($A55,'03'!$B:$E,4,FALSE),"0,00")</f>
        <v>0,00</v>
      </c>
      <c r="F55" s="30" t="str">
        <f>IFERROR(VLOOKUP($A55,'04'!$B:$E,4,FALSE),"0,00")</f>
        <v>0,00</v>
      </c>
      <c r="G55" s="30" t="str">
        <f>IFERROR(VLOOKUP($A55,'05'!$B:$E,4,FALSE),"0,00")</f>
        <v>0,00</v>
      </c>
      <c r="H55" s="30" t="str">
        <f>IFERROR(VLOOKUP($A55,'06'!$B:$E,4,FALSE),"0,00")</f>
        <v>0,00</v>
      </c>
      <c r="I55" s="30" t="str">
        <f>IFERROR(VLOOKUP($A55,'07'!$B:$E,4,FALSE),"0,00")</f>
        <v>0,00</v>
      </c>
      <c r="J55" s="30" t="str">
        <f>IFERROR(VLOOKUP($A55,'08'!$B:$E,4,FALSE),"0,00")</f>
        <v>0,00</v>
      </c>
      <c r="K55" s="30" t="str">
        <f>IFERROR(VLOOKUP($A55,'09'!$B:$E,4,FALSE),"0,00")</f>
        <v>0,00</v>
      </c>
      <c r="L55" s="30" t="str">
        <f>IFERROR(VLOOKUP($A55,'10'!$B:$E,4,FALSE),"0,00")</f>
        <v>0,00</v>
      </c>
      <c r="M55" s="30" t="str">
        <f>IFERROR(VLOOKUP($A55,'11'!$B:$E,4,FALSE),"0,00")</f>
        <v>0,00</v>
      </c>
      <c r="N55" s="30" t="str">
        <f>IFERROR(VLOOKUP($A55,'12'!$B:$E,4,FALSE),"0,00")</f>
        <v>0,00</v>
      </c>
      <c r="O55" s="30" t="str">
        <f>IFERROR(VLOOKUP($A55,'13'!$B:$E,4,FALSE),"0,00")</f>
        <v>0,00</v>
      </c>
      <c r="P55" s="30" t="str">
        <f>IFERROR(VLOOKUP($A55,'14'!$B:$E,4,FALSE),"0,00")</f>
        <v>0,00</v>
      </c>
      <c r="Q55" s="30" t="str">
        <f>IFERROR(VLOOKUP($A55,'15'!$B:$E,4,FALSE),"0,00")</f>
        <v>0,00</v>
      </c>
      <c r="R55" s="30" t="str">
        <f>IFERROR(VLOOKUP($A55,'16'!$B:$E,4,FALSE),"0,00")</f>
        <v>0,00</v>
      </c>
      <c r="S55" s="30" t="str">
        <f>IFERROR(VLOOKUP($A55,'17'!$B:$E,4,FALSE),"0,00")</f>
        <v>0,00</v>
      </c>
      <c r="T55" s="30" t="str">
        <f>IFERROR(VLOOKUP($A55,'18'!$B:$E,4,FALSE),"0,00")</f>
        <v>0,00</v>
      </c>
      <c r="U55" s="30" t="str">
        <f>IFERROR(VLOOKUP($A55,'19'!$B:$E,4,FALSE),"0,00")</f>
        <v>0,00</v>
      </c>
      <c r="V55" s="30" t="str">
        <f>IFERROR(VLOOKUP($A55,'20'!$B:$E,4,FALSE),"0,00")</f>
        <v>0,00</v>
      </c>
      <c r="W55" s="30" t="str">
        <f>IFERROR(VLOOKUP($A55,'21'!$B:$E,4,FALSE),"0,00")</f>
        <v>0,00</v>
      </c>
      <c r="X55" s="30" t="str">
        <f>IFERROR(VLOOKUP($A55,'22'!$B:$E,4,FALSE),"0,00")</f>
        <v>0,00</v>
      </c>
      <c r="Y55" s="30" t="str">
        <f>IFERROR(VLOOKUP($A55,'23'!$B:$E,4,FALSE),"0,00")</f>
        <v>0,00</v>
      </c>
      <c r="Z55" s="30" t="str">
        <f>IFERROR(VLOOKUP($A55,'24'!$B:$E,4,FALSE),"0,00")</f>
        <v>0,00</v>
      </c>
      <c r="AA55" s="30" t="str">
        <f>IFERROR(VLOOKUP($A55,'25'!$B:$E,4,FALSE),"0,00")</f>
        <v>0,00</v>
      </c>
      <c r="AB55" s="30" t="str">
        <f>IFERROR(VLOOKUP($A55,'26'!$B:$E,4,FALSE),"0,00")</f>
        <v>0,00</v>
      </c>
      <c r="AC55" s="30" t="str">
        <f>IFERROR(VLOOKUP($A55,'27'!$B:$E,4,FALSE),"0,00")</f>
        <v>0,00</v>
      </c>
      <c r="AD55" s="30" t="str">
        <f>IFERROR(VLOOKUP($A55,'28'!$B:$E,4,FALSE),"0,00")</f>
        <v>0,00</v>
      </c>
      <c r="AE55" s="30" t="str">
        <f>IFERROR(VLOOKUP($A55,'29'!$B:$E,4,FALSE),"0,00")</f>
        <v>0,00</v>
      </c>
      <c r="AF55" s="30" t="str">
        <f>IFERROR(VLOOKUP($A55,'30'!$B:$E,4,FALSE),"0,00")</f>
        <v>0,00</v>
      </c>
      <c r="AG55" s="30" t="str">
        <f>IFERROR(VLOOKUP($A55,'31'!$B:$E,4,FALSE),"0:00")</f>
        <v>0:00</v>
      </c>
      <c r="AH55" s="31">
        <f t="shared" si="2"/>
        <v>0</v>
      </c>
      <c r="AI55" s="32">
        <f t="shared" si="3"/>
        <v>169</v>
      </c>
    </row>
    <row r="56" spans="1:35" ht="20.25" thickBot="1" x14ac:dyDescent="0.45">
      <c r="A56" s="33">
        <v>171</v>
      </c>
      <c r="B56" s="29"/>
      <c r="C56" s="30" t="str">
        <f>IFERROR(VLOOKUP($A56,'01'!$B:$E,4,FALSE),"0,00")</f>
        <v>0,00</v>
      </c>
      <c r="D56" s="30" t="str">
        <f>IFERROR(VLOOKUP($A56,'02'!$B:$E,4,FALSE),"0,00")</f>
        <v>0,00</v>
      </c>
      <c r="E56" s="30" t="str">
        <f>IFERROR(VLOOKUP($A56,'03'!$B:$E,4,FALSE),"0,00")</f>
        <v>0,00</v>
      </c>
      <c r="F56" s="30" t="str">
        <f>IFERROR(VLOOKUP($A56,'04'!$B:$E,4,FALSE),"0,00")</f>
        <v>0,00</v>
      </c>
      <c r="G56" s="30" t="str">
        <f>IFERROR(VLOOKUP($A56,'05'!$B:$E,4,FALSE),"0,00")</f>
        <v>0,00</v>
      </c>
      <c r="H56" s="30" t="str">
        <f>IFERROR(VLOOKUP($A56,'06'!$B:$E,4,FALSE),"0,00")</f>
        <v>0,00</v>
      </c>
      <c r="I56" s="30" t="str">
        <f>IFERROR(VLOOKUP($A56,'07'!$B:$E,4,FALSE),"0,00")</f>
        <v>0,00</v>
      </c>
      <c r="J56" s="30" t="str">
        <f>IFERROR(VLOOKUP($A56,'08'!$B:$E,4,FALSE),"0,00")</f>
        <v>0,00</v>
      </c>
      <c r="K56" s="30" t="str">
        <f>IFERROR(VLOOKUP($A56,'09'!$B:$E,4,FALSE),"0,00")</f>
        <v>0,00</v>
      </c>
      <c r="L56" s="30" t="str">
        <f>IFERROR(VLOOKUP($A56,'10'!$B:$E,4,FALSE),"0,00")</f>
        <v>0,00</v>
      </c>
      <c r="M56" s="30" t="str">
        <f>IFERROR(VLOOKUP($A56,'11'!$B:$E,4,FALSE),"0,00")</f>
        <v>0,00</v>
      </c>
      <c r="N56" s="30" t="str">
        <f>IFERROR(VLOOKUP($A56,'12'!$B:$E,4,FALSE),"0,00")</f>
        <v>0,00</v>
      </c>
      <c r="O56" s="30" t="str">
        <f>IFERROR(VLOOKUP($A56,'13'!$B:$E,4,FALSE),"0,00")</f>
        <v>0,00</v>
      </c>
      <c r="P56" s="30" t="str">
        <f>IFERROR(VLOOKUP($A56,'14'!$B:$E,4,FALSE),"0,00")</f>
        <v>0,00</v>
      </c>
      <c r="Q56" s="30" t="str">
        <f>IFERROR(VLOOKUP($A56,'15'!$B:$E,4,FALSE),"0,00")</f>
        <v>0,00</v>
      </c>
      <c r="R56" s="30" t="str">
        <f>IFERROR(VLOOKUP($A56,'16'!$B:$E,4,FALSE),"0,00")</f>
        <v>0,00</v>
      </c>
      <c r="S56" s="30" t="str">
        <f>IFERROR(VLOOKUP($A56,'17'!$B:$E,4,FALSE),"0,00")</f>
        <v>0,00</v>
      </c>
      <c r="T56" s="30" t="str">
        <f>IFERROR(VLOOKUP($A56,'18'!$B:$E,4,FALSE),"0,00")</f>
        <v>0,00</v>
      </c>
      <c r="U56" s="30" t="str">
        <f>IFERROR(VLOOKUP($A56,'19'!$B:$E,4,FALSE),"0,00")</f>
        <v>0,00</v>
      </c>
      <c r="V56" s="30" t="str">
        <f>IFERROR(VLOOKUP($A56,'20'!$B:$E,4,FALSE),"0,00")</f>
        <v>0,00</v>
      </c>
      <c r="W56" s="30" t="str">
        <f>IFERROR(VLOOKUP($A56,'21'!$B:$E,4,FALSE),"0,00")</f>
        <v>0,00</v>
      </c>
      <c r="X56" s="30" t="str">
        <f>IFERROR(VLOOKUP($A56,'22'!$B:$E,4,FALSE),"0,00")</f>
        <v>0,00</v>
      </c>
      <c r="Y56" s="30" t="str">
        <f>IFERROR(VLOOKUP($A56,'23'!$B:$E,4,FALSE),"0,00")</f>
        <v>0,00</v>
      </c>
      <c r="Z56" s="30" t="str">
        <f>IFERROR(VLOOKUP($A56,'24'!$B:$E,4,FALSE),"0,00")</f>
        <v>0,00</v>
      </c>
      <c r="AA56" s="30" t="str">
        <f>IFERROR(VLOOKUP($A56,'25'!$B:$E,4,FALSE),"0,00")</f>
        <v>0,00</v>
      </c>
      <c r="AB56" s="30" t="str">
        <f>IFERROR(VLOOKUP($A56,'26'!$B:$E,4,FALSE),"0,00")</f>
        <v>0,00</v>
      </c>
      <c r="AC56" s="30" t="str">
        <f>IFERROR(VLOOKUP($A56,'27'!$B:$E,4,FALSE),"0,00")</f>
        <v>0,00</v>
      </c>
      <c r="AD56" s="30" t="str">
        <f>IFERROR(VLOOKUP($A56,'28'!$B:$E,4,FALSE),"0,00")</f>
        <v>0,00</v>
      </c>
      <c r="AE56" s="30" t="str">
        <f>IFERROR(VLOOKUP($A56,'29'!$B:$E,4,FALSE),"0,00")</f>
        <v>0,00</v>
      </c>
      <c r="AF56" s="30" t="str">
        <f>IFERROR(VLOOKUP($A56,'30'!$B:$E,4,FALSE),"0,00")</f>
        <v>0,00</v>
      </c>
      <c r="AG56" s="30" t="str">
        <f>IFERROR(VLOOKUP($A56,'31'!$B:$E,4,FALSE),"0:00")</f>
        <v>0:00</v>
      </c>
      <c r="AH56" s="31">
        <f t="shared" si="2"/>
        <v>0</v>
      </c>
      <c r="AI56" s="32">
        <f t="shared" si="3"/>
        <v>171</v>
      </c>
    </row>
    <row r="57" spans="1:35" ht="20.25" thickBot="1" x14ac:dyDescent="0.45">
      <c r="A57" s="33">
        <v>173</v>
      </c>
      <c r="B57" s="29"/>
      <c r="C57" s="30" t="str">
        <f>IFERROR(VLOOKUP($A57,'01'!$B:$E,4,FALSE),"0,00")</f>
        <v>0,00</v>
      </c>
      <c r="D57" s="30" t="str">
        <f>IFERROR(VLOOKUP($A57,'02'!$B:$E,4,FALSE),"0,00")</f>
        <v>0,00</v>
      </c>
      <c r="E57" s="30" t="str">
        <f>IFERROR(VLOOKUP($A57,'03'!$B:$E,4,FALSE),"0,00")</f>
        <v>0,00</v>
      </c>
      <c r="F57" s="30" t="str">
        <f>IFERROR(VLOOKUP($A57,'04'!$B:$E,4,FALSE),"0,00")</f>
        <v>0,00</v>
      </c>
      <c r="G57" s="30" t="str">
        <f>IFERROR(VLOOKUP($A57,'05'!$B:$E,4,FALSE),"0,00")</f>
        <v>0,00</v>
      </c>
      <c r="H57" s="30" t="str">
        <f>IFERROR(VLOOKUP($A57,'06'!$B:$E,4,FALSE),"0,00")</f>
        <v>0,00</v>
      </c>
      <c r="I57" s="30" t="str">
        <f>IFERROR(VLOOKUP($A57,'07'!$B:$E,4,FALSE),"0,00")</f>
        <v>0,00</v>
      </c>
      <c r="J57" s="30" t="str">
        <f>IFERROR(VLOOKUP($A57,'08'!$B:$E,4,FALSE),"0,00")</f>
        <v>0,00</v>
      </c>
      <c r="K57" s="30" t="str">
        <f>IFERROR(VLOOKUP($A57,'09'!$B:$E,4,FALSE),"0,00")</f>
        <v>0,00</v>
      </c>
      <c r="L57" s="30" t="str">
        <f>IFERROR(VLOOKUP($A57,'10'!$B:$E,4,FALSE),"0,00")</f>
        <v>0,00</v>
      </c>
      <c r="M57" s="30" t="str">
        <f>IFERROR(VLOOKUP($A57,'11'!$B:$E,4,FALSE),"0,00")</f>
        <v>0,00</v>
      </c>
      <c r="N57" s="30" t="str">
        <f>IFERROR(VLOOKUP($A57,'12'!$B:$E,4,FALSE),"0,00")</f>
        <v>0,00</v>
      </c>
      <c r="O57" s="30" t="str">
        <f>IFERROR(VLOOKUP($A57,'13'!$B:$E,4,FALSE),"0,00")</f>
        <v>0,00</v>
      </c>
      <c r="P57" s="30" t="str">
        <f>IFERROR(VLOOKUP($A57,'14'!$B:$E,4,FALSE),"0,00")</f>
        <v>0,00</v>
      </c>
      <c r="Q57" s="30" t="str">
        <f>IFERROR(VLOOKUP($A57,'15'!$B:$E,4,FALSE),"0,00")</f>
        <v>0,00</v>
      </c>
      <c r="R57" s="30" t="str">
        <f>IFERROR(VLOOKUP($A57,'16'!$B:$E,4,FALSE),"0,00")</f>
        <v>0,00</v>
      </c>
      <c r="S57" s="30" t="str">
        <f>IFERROR(VLOOKUP($A57,'17'!$B:$E,4,FALSE),"0,00")</f>
        <v>0,00</v>
      </c>
      <c r="T57" s="30" t="str">
        <f>IFERROR(VLOOKUP($A57,'18'!$B:$E,4,FALSE),"0,00")</f>
        <v>0,00</v>
      </c>
      <c r="U57" s="30" t="str">
        <f>IFERROR(VLOOKUP($A57,'19'!$B:$E,4,FALSE),"0,00")</f>
        <v>0,00</v>
      </c>
      <c r="V57" s="30" t="str">
        <f>IFERROR(VLOOKUP($A57,'20'!$B:$E,4,FALSE),"0,00")</f>
        <v>0,00</v>
      </c>
      <c r="W57" s="30" t="str">
        <f>IFERROR(VLOOKUP($A57,'21'!$B:$E,4,FALSE),"0,00")</f>
        <v>0,00</v>
      </c>
      <c r="X57" s="30" t="str">
        <f>IFERROR(VLOOKUP($A57,'22'!$B:$E,4,FALSE),"0,00")</f>
        <v>0,00</v>
      </c>
      <c r="Y57" s="30" t="str">
        <f>IFERROR(VLOOKUP($A57,'23'!$B:$E,4,FALSE),"0,00")</f>
        <v>0,00</v>
      </c>
      <c r="Z57" s="30" t="str">
        <f>IFERROR(VLOOKUP($A57,'24'!$B:$E,4,FALSE),"0,00")</f>
        <v>0,00</v>
      </c>
      <c r="AA57" s="30" t="str">
        <f>IFERROR(VLOOKUP($A57,'25'!$B:$E,4,FALSE),"0,00")</f>
        <v>0,00</v>
      </c>
      <c r="AB57" s="30" t="str">
        <f>IFERROR(VLOOKUP($A57,'26'!$B:$E,4,FALSE),"0,00")</f>
        <v>0,00</v>
      </c>
      <c r="AC57" s="30" t="str">
        <f>IFERROR(VLOOKUP($A57,'27'!$B:$E,4,FALSE),"0,00")</f>
        <v>0,00</v>
      </c>
      <c r="AD57" s="30" t="str">
        <f>IFERROR(VLOOKUP($A57,'28'!$B:$E,4,FALSE),"0,00")</f>
        <v>0,00</v>
      </c>
      <c r="AE57" s="30" t="str">
        <f>IFERROR(VLOOKUP($A57,'29'!$B:$E,4,FALSE),"0,00")</f>
        <v>0,00</v>
      </c>
      <c r="AF57" s="30" t="str">
        <f>IFERROR(VLOOKUP($A57,'30'!$B:$E,4,FALSE),"0,00")</f>
        <v>0,00</v>
      </c>
      <c r="AG57" s="30" t="str">
        <f>IFERROR(VLOOKUP($A57,'31'!$B:$E,4,FALSE),"0:00")</f>
        <v>0:00</v>
      </c>
      <c r="AH57" s="31">
        <f t="shared" si="2"/>
        <v>0</v>
      </c>
      <c r="AI57" s="32">
        <f t="shared" si="3"/>
        <v>173</v>
      </c>
    </row>
    <row r="58" spans="1:35" ht="20.25" thickBot="1" x14ac:dyDescent="0.45">
      <c r="A58" s="34">
        <v>202</v>
      </c>
      <c r="B58" s="29"/>
      <c r="C58" s="30" t="str">
        <f>IFERROR(VLOOKUP($A58,'01'!$B:$E,4,FALSE),"0,00")</f>
        <v>0,00</v>
      </c>
      <c r="D58" s="30" t="str">
        <f>IFERROR(VLOOKUP($A58,'02'!$B:$E,4,FALSE),"0,00")</f>
        <v>0,00</v>
      </c>
      <c r="E58" s="30" t="str">
        <f>IFERROR(VLOOKUP($A58,'03'!$B:$E,4,FALSE),"0,00")</f>
        <v>0,00</v>
      </c>
      <c r="F58" s="30" t="str">
        <f>IFERROR(VLOOKUP($A58,'04'!$B:$E,4,FALSE),"0,00")</f>
        <v>0,00</v>
      </c>
      <c r="G58" s="30" t="str">
        <f>IFERROR(VLOOKUP($A58,'05'!$B:$E,4,FALSE),"0,00")</f>
        <v>0,00</v>
      </c>
      <c r="H58" s="30" t="str">
        <f>IFERROR(VLOOKUP($A58,'06'!$B:$E,4,FALSE),"0,00")</f>
        <v>0,00</v>
      </c>
      <c r="I58" s="30" t="str">
        <f>IFERROR(VLOOKUP($A58,'07'!$B:$E,4,FALSE),"0,00")</f>
        <v>0,00</v>
      </c>
      <c r="J58" s="30" t="str">
        <f>IFERROR(VLOOKUP($A58,'08'!$B:$E,4,FALSE),"0,00")</f>
        <v>0,00</v>
      </c>
      <c r="K58" s="30" t="str">
        <f>IFERROR(VLOOKUP($A58,'09'!$B:$E,4,FALSE),"0,00")</f>
        <v>0,00</v>
      </c>
      <c r="L58" s="30" t="str">
        <f>IFERROR(VLOOKUP($A58,'10'!$B:$E,4,FALSE),"0,00")</f>
        <v>0,00</v>
      </c>
      <c r="M58" s="30" t="str">
        <f>IFERROR(VLOOKUP($A58,'11'!$B:$E,4,FALSE),"0,00")</f>
        <v>0,00</v>
      </c>
      <c r="N58" s="30" t="str">
        <f>IFERROR(VLOOKUP($A58,'12'!$B:$E,4,FALSE),"0,00")</f>
        <v>0,00</v>
      </c>
      <c r="O58" s="30" t="str">
        <f>IFERROR(VLOOKUP($A58,'13'!$B:$E,4,FALSE),"0,00")</f>
        <v>0,00</v>
      </c>
      <c r="P58" s="30" t="str">
        <f>IFERROR(VLOOKUP($A58,'14'!$B:$E,4,FALSE),"0,00")</f>
        <v>0,00</v>
      </c>
      <c r="Q58" s="30" t="str">
        <f>IFERROR(VLOOKUP($A58,'15'!$B:$E,4,FALSE),"0,00")</f>
        <v>0,00</v>
      </c>
      <c r="R58" s="30" t="str">
        <f>IFERROR(VLOOKUP($A58,'16'!$B:$E,4,FALSE),"0,00")</f>
        <v>0,00</v>
      </c>
      <c r="S58" s="30" t="str">
        <f>IFERROR(VLOOKUP($A58,'17'!$B:$E,4,FALSE),"0,00")</f>
        <v>0,00</v>
      </c>
      <c r="T58" s="30" t="str">
        <f>IFERROR(VLOOKUP($A58,'18'!$B:$E,4,FALSE),"0,00")</f>
        <v>0,00</v>
      </c>
      <c r="U58" s="30" t="str">
        <f>IFERROR(VLOOKUP($A58,'19'!$B:$E,4,FALSE),"0,00")</f>
        <v>0,00</v>
      </c>
      <c r="V58" s="30" t="str">
        <f>IFERROR(VLOOKUP($A58,'20'!$B:$E,4,FALSE),"0,00")</f>
        <v>0,00</v>
      </c>
      <c r="W58" s="30" t="str">
        <f>IFERROR(VLOOKUP($A58,'21'!$B:$E,4,FALSE),"0,00")</f>
        <v>0,00</v>
      </c>
      <c r="X58" s="30" t="str">
        <f>IFERROR(VLOOKUP($A58,'22'!$B:$E,4,FALSE),"0,00")</f>
        <v>0,00</v>
      </c>
      <c r="Y58" s="30" t="str">
        <f>IFERROR(VLOOKUP($A58,'23'!$B:$E,4,FALSE),"0,00")</f>
        <v>0,00</v>
      </c>
      <c r="Z58" s="30" t="str">
        <f>IFERROR(VLOOKUP($A58,'24'!$B:$E,4,FALSE),"0,00")</f>
        <v>0,00</v>
      </c>
      <c r="AA58" s="30" t="str">
        <f>IFERROR(VLOOKUP($A58,'25'!$B:$E,4,FALSE),"0,00")</f>
        <v>0,00</v>
      </c>
      <c r="AB58" s="30" t="str">
        <f>IFERROR(VLOOKUP($A58,'26'!$B:$E,4,FALSE),"0,00")</f>
        <v>0,00</v>
      </c>
      <c r="AC58" s="30" t="str">
        <f>IFERROR(VLOOKUP($A58,'27'!$B:$E,4,FALSE),"0,00")</f>
        <v>0,00</v>
      </c>
      <c r="AD58" s="30" t="str">
        <f>IFERROR(VLOOKUP($A58,'28'!$B:$E,4,FALSE),"0,00")</f>
        <v>0,00</v>
      </c>
      <c r="AE58" s="30" t="str">
        <f>IFERROR(VLOOKUP($A58,'29'!$B:$E,4,FALSE),"0,00")</f>
        <v>0,00</v>
      </c>
      <c r="AF58" s="30" t="str">
        <f>IFERROR(VLOOKUP($A58,'30'!$B:$E,4,FALSE),"0,00")</f>
        <v>0,00</v>
      </c>
      <c r="AG58" s="30" t="str">
        <f>IFERROR(VLOOKUP($A58,'31'!$B:$E,4,FALSE),"0:00")</f>
        <v>0:00</v>
      </c>
      <c r="AH58" s="31">
        <f t="shared" si="2"/>
        <v>0</v>
      </c>
      <c r="AI58" s="32">
        <f t="shared" si="3"/>
        <v>202</v>
      </c>
    </row>
    <row r="59" spans="1:35" ht="20.25" thickBot="1" x14ac:dyDescent="0.45">
      <c r="A59" s="34">
        <v>204</v>
      </c>
      <c r="B59" s="29"/>
      <c r="C59" s="30" t="str">
        <f>IFERROR(VLOOKUP($A59,'01'!$B:$E,4,FALSE),"0,00")</f>
        <v>0,00</v>
      </c>
      <c r="D59" s="30" t="str">
        <f>IFERROR(VLOOKUP($A59,'02'!$B:$E,4,FALSE),"0,00")</f>
        <v>0,00</v>
      </c>
      <c r="E59" s="30" t="str">
        <f>IFERROR(VLOOKUP($A59,'03'!$B:$E,4,FALSE),"0,00")</f>
        <v>0,00</v>
      </c>
      <c r="F59" s="30" t="str">
        <f>IFERROR(VLOOKUP($A59,'04'!$B:$E,4,FALSE),"0,00")</f>
        <v>0,00</v>
      </c>
      <c r="G59" s="30" t="str">
        <f>IFERROR(VLOOKUP($A59,'05'!$B:$E,4,FALSE),"0,00")</f>
        <v>0,00</v>
      </c>
      <c r="H59" s="30" t="str">
        <f>IFERROR(VLOOKUP($A59,'06'!$B:$E,4,FALSE),"0,00")</f>
        <v>0,00</v>
      </c>
      <c r="I59" s="30" t="str">
        <f>IFERROR(VLOOKUP($A59,'07'!$B:$E,4,FALSE),"0,00")</f>
        <v>0,00</v>
      </c>
      <c r="J59" s="30" t="str">
        <f>IFERROR(VLOOKUP($A59,'08'!$B:$E,4,FALSE),"0,00")</f>
        <v>0,00</v>
      </c>
      <c r="K59" s="30" t="str">
        <f>IFERROR(VLOOKUP($A59,'09'!$B:$E,4,FALSE),"0,00")</f>
        <v>0,00</v>
      </c>
      <c r="L59" s="30" t="str">
        <f>IFERROR(VLOOKUP($A59,'10'!$B:$E,4,FALSE),"0,00")</f>
        <v>0,00</v>
      </c>
      <c r="M59" s="30" t="str">
        <f>IFERROR(VLOOKUP($A59,'11'!$B:$E,4,FALSE),"0,00")</f>
        <v>0,00</v>
      </c>
      <c r="N59" s="30" t="str">
        <f>IFERROR(VLOOKUP($A59,'12'!$B:$E,4,FALSE),"0,00")</f>
        <v>0,00</v>
      </c>
      <c r="O59" s="30" t="str">
        <f>IFERROR(VLOOKUP($A59,'13'!$B:$E,4,FALSE),"0,00")</f>
        <v>0,00</v>
      </c>
      <c r="P59" s="30" t="str">
        <f>IFERROR(VLOOKUP($A59,'14'!$B:$E,4,FALSE),"0,00")</f>
        <v>0,00</v>
      </c>
      <c r="Q59" s="30" t="str">
        <f>IFERROR(VLOOKUP($A59,'15'!$B:$E,4,FALSE),"0,00")</f>
        <v>0,00</v>
      </c>
      <c r="R59" s="30" t="str">
        <f>IFERROR(VLOOKUP($A59,'16'!$B:$E,4,FALSE),"0,00")</f>
        <v>0,00</v>
      </c>
      <c r="S59" s="30" t="str">
        <f>IFERROR(VLOOKUP($A59,'17'!$B:$E,4,FALSE),"0,00")</f>
        <v>0,00</v>
      </c>
      <c r="T59" s="30" t="str">
        <f>IFERROR(VLOOKUP($A59,'18'!$B:$E,4,FALSE),"0,00")</f>
        <v>0,00</v>
      </c>
      <c r="U59" s="30" t="str">
        <f>IFERROR(VLOOKUP($A59,'19'!$B:$E,4,FALSE),"0,00")</f>
        <v>0,00</v>
      </c>
      <c r="V59" s="30" t="str">
        <f>IFERROR(VLOOKUP($A59,'20'!$B:$E,4,FALSE),"0,00")</f>
        <v>0,00</v>
      </c>
      <c r="W59" s="30" t="str">
        <f>IFERROR(VLOOKUP($A59,'21'!$B:$E,4,FALSE),"0,00")</f>
        <v>0,00</v>
      </c>
      <c r="X59" s="30" t="str">
        <f>IFERROR(VLOOKUP($A59,'22'!$B:$E,4,FALSE),"0,00")</f>
        <v>0,00</v>
      </c>
      <c r="Y59" s="30" t="str">
        <f>IFERROR(VLOOKUP($A59,'23'!$B:$E,4,FALSE),"0,00")</f>
        <v>0,00</v>
      </c>
      <c r="Z59" s="30" t="str">
        <f>IFERROR(VLOOKUP($A59,'24'!$B:$E,4,FALSE),"0,00")</f>
        <v>0,00</v>
      </c>
      <c r="AA59" s="30" t="str">
        <f>IFERROR(VLOOKUP($A59,'25'!$B:$E,4,FALSE),"0,00")</f>
        <v>0,00</v>
      </c>
      <c r="AB59" s="30" t="str">
        <f>IFERROR(VLOOKUP($A59,'26'!$B:$E,4,FALSE),"0,00")</f>
        <v>0,00</v>
      </c>
      <c r="AC59" s="30" t="str">
        <f>IFERROR(VLOOKUP($A59,'27'!$B:$E,4,FALSE),"0,00")</f>
        <v>0,00</v>
      </c>
      <c r="AD59" s="30" t="str">
        <f>IFERROR(VLOOKUP($A59,'28'!$B:$E,4,FALSE),"0,00")</f>
        <v>0,00</v>
      </c>
      <c r="AE59" s="30" t="str">
        <f>IFERROR(VLOOKUP($A59,'29'!$B:$E,4,FALSE),"0,00")</f>
        <v>0,00</v>
      </c>
      <c r="AF59" s="30" t="str">
        <f>IFERROR(VLOOKUP($A59,'30'!$B:$E,4,FALSE),"0,00")</f>
        <v>0,00</v>
      </c>
      <c r="AG59" s="30" t="str">
        <f>IFERROR(VLOOKUP($A59,'31'!$B:$E,4,FALSE),"0:00")</f>
        <v>0:00</v>
      </c>
      <c r="AH59" s="31">
        <f t="shared" si="2"/>
        <v>0</v>
      </c>
      <c r="AI59" s="32">
        <f t="shared" si="3"/>
        <v>204</v>
      </c>
    </row>
    <row r="60" spans="1:35" ht="20.25" thickBot="1" x14ac:dyDescent="0.45">
      <c r="A60" s="34">
        <v>205</v>
      </c>
      <c r="B60" s="29"/>
      <c r="C60" s="30" t="str">
        <f>IFERROR(VLOOKUP($A60,'01'!$B:$E,4,FALSE),"0,00")</f>
        <v>0,00</v>
      </c>
      <c r="D60" s="30" t="str">
        <f>IFERROR(VLOOKUP($A60,'02'!$B:$E,4,FALSE),"0,00")</f>
        <v>0,00</v>
      </c>
      <c r="E60" s="30" t="str">
        <f>IFERROR(VLOOKUP($A60,'03'!$B:$E,4,FALSE),"0,00")</f>
        <v>0,00</v>
      </c>
      <c r="F60" s="30" t="str">
        <f>IFERROR(VLOOKUP($A60,'04'!$B:$E,4,FALSE),"0,00")</f>
        <v>0,00</v>
      </c>
      <c r="G60" s="30" t="str">
        <f>IFERROR(VLOOKUP($A60,'05'!$B:$E,4,FALSE),"0,00")</f>
        <v>0,00</v>
      </c>
      <c r="H60" s="30" t="str">
        <f>IFERROR(VLOOKUP($A60,'06'!$B:$E,4,FALSE),"0,00")</f>
        <v>0,00</v>
      </c>
      <c r="I60" s="30" t="str">
        <f>IFERROR(VLOOKUP($A60,'07'!$B:$E,4,FALSE),"0,00")</f>
        <v>0,00</v>
      </c>
      <c r="J60" s="30" t="str">
        <f>IFERROR(VLOOKUP($A60,'08'!$B:$E,4,FALSE),"0,00")</f>
        <v>0,00</v>
      </c>
      <c r="K60" s="30" t="str">
        <f>IFERROR(VLOOKUP($A60,'09'!$B:$E,4,FALSE),"0,00")</f>
        <v>0,00</v>
      </c>
      <c r="L60" s="30" t="str">
        <f>IFERROR(VLOOKUP($A60,'10'!$B:$E,4,FALSE),"0,00")</f>
        <v>0,00</v>
      </c>
      <c r="M60" s="30" t="str">
        <f>IFERROR(VLOOKUP($A60,'11'!$B:$E,4,FALSE),"0,00")</f>
        <v>0,00</v>
      </c>
      <c r="N60" s="30" t="str">
        <f>IFERROR(VLOOKUP($A60,'12'!$B:$E,4,FALSE),"0,00")</f>
        <v>0,00</v>
      </c>
      <c r="O60" s="30" t="str">
        <f>IFERROR(VLOOKUP($A60,'13'!$B:$E,4,FALSE),"0,00")</f>
        <v>0,00</v>
      </c>
      <c r="P60" s="30" t="str">
        <f>IFERROR(VLOOKUP($A60,'14'!$B:$E,4,FALSE),"0,00")</f>
        <v>0,00</v>
      </c>
      <c r="Q60" s="30" t="str">
        <f>IFERROR(VLOOKUP($A60,'15'!$B:$E,4,FALSE),"0,00")</f>
        <v>0,00</v>
      </c>
      <c r="R60" s="30" t="str">
        <f>IFERROR(VLOOKUP($A60,'16'!$B:$E,4,FALSE),"0,00")</f>
        <v>0,00</v>
      </c>
      <c r="S60" s="30" t="str">
        <f>IFERROR(VLOOKUP($A60,'17'!$B:$E,4,FALSE),"0,00")</f>
        <v>0,00</v>
      </c>
      <c r="T60" s="30" t="str">
        <f>IFERROR(VLOOKUP($A60,'18'!$B:$E,4,FALSE),"0,00")</f>
        <v>0,00</v>
      </c>
      <c r="U60" s="30" t="str">
        <f>IFERROR(VLOOKUP($A60,'19'!$B:$E,4,FALSE),"0,00")</f>
        <v>0,00</v>
      </c>
      <c r="V60" s="30" t="str">
        <f>IFERROR(VLOOKUP($A60,'20'!$B:$E,4,FALSE),"0,00")</f>
        <v>0,00</v>
      </c>
      <c r="W60" s="30" t="str">
        <f>IFERROR(VLOOKUP($A60,'21'!$B:$E,4,FALSE),"0,00")</f>
        <v>0,00</v>
      </c>
      <c r="X60" s="30" t="str">
        <f>IFERROR(VLOOKUP($A60,'22'!$B:$E,4,FALSE),"0,00")</f>
        <v>0,00</v>
      </c>
      <c r="Y60" s="30" t="str">
        <f>IFERROR(VLOOKUP($A60,'23'!$B:$E,4,FALSE),"0,00")</f>
        <v>0,00</v>
      </c>
      <c r="Z60" s="30" t="str">
        <f>IFERROR(VLOOKUP($A60,'24'!$B:$E,4,FALSE),"0,00")</f>
        <v>0,00</v>
      </c>
      <c r="AA60" s="30" t="str">
        <f>IFERROR(VLOOKUP($A60,'25'!$B:$E,4,FALSE),"0,00")</f>
        <v>0,00</v>
      </c>
      <c r="AB60" s="30" t="str">
        <f>IFERROR(VLOOKUP($A60,'26'!$B:$E,4,FALSE),"0,00")</f>
        <v>0,00</v>
      </c>
      <c r="AC60" s="30" t="str">
        <f>IFERROR(VLOOKUP($A60,'27'!$B:$E,4,FALSE),"0,00")</f>
        <v>0,00</v>
      </c>
      <c r="AD60" s="30" t="str">
        <f>IFERROR(VLOOKUP($A60,'28'!$B:$E,4,FALSE),"0,00")</f>
        <v>0,00</v>
      </c>
      <c r="AE60" s="30" t="str">
        <f>IFERROR(VLOOKUP($A60,'29'!$B:$E,4,FALSE),"0,00")</f>
        <v>0,00</v>
      </c>
      <c r="AF60" s="30" t="str">
        <f>IFERROR(VLOOKUP($A60,'30'!$B:$E,4,FALSE),"0,00")</f>
        <v>0,00</v>
      </c>
      <c r="AG60" s="30" t="str">
        <f>IFERROR(VLOOKUP($A60,'31'!$B:$E,4,FALSE),"0:00")</f>
        <v>0:00</v>
      </c>
      <c r="AH60" s="31">
        <f t="shared" si="2"/>
        <v>0</v>
      </c>
      <c r="AI60" s="32">
        <f t="shared" si="3"/>
        <v>205</v>
      </c>
    </row>
    <row r="61" spans="1:35" ht="20.25" thickBot="1" x14ac:dyDescent="0.45">
      <c r="A61" s="34">
        <v>206</v>
      </c>
      <c r="B61" s="29"/>
      <c r="C61" s="30" t="str">
        <f>IFERROR(VLOOKUP($A61,'01'!$B:$E,4,FALSE),"0,00")</f>
        <v>0,00</v>
      </c>
      <c r="D61" s="30" t="str">
        <f>IFERROR(VLOOKUP($A61,'02'!$B:$E,4,FALSE),"0,00")</f>
        <v>0,00</v>
      </c>
      <c r="E61" s="30" t="str">
        <f>IFERROR(VLOOKUP($A61,'03'!$B:$E,4,FALSE),"0,00")</f>
        <v>0,00</v>
      </c>
      <c r="F61" s="30" t="str">
        <f>IFERROR(VLOOKUP($A61,'04'!$B:$E,4,FALSE),"0,00")</f>
        <v>0,00</v>
      </c>
      <c r="G61" s="30" t="str">
        <f>IFERROR(VLOOKUP($A61,'05'!$B:$E,4,FALSE),"0,00")</f>
        <v>0,00</v>
      </c>
      <c r="H61" s="30" t="str">
        <f>IFERROR(VLOOKUP($A61,'06'!$B:$E,4,FALSE),"0,00")</f>
        <v>0,00</v>
      </c>
      <c r="I61" s="30" t="str">
        <f>IFERROR(VLOOKUP($A61,'07'!$B:$E,4,FALSE),"0,00")</f>
        <v>0,00</v>
      </c>
      <c r="J61" s="30" t="str">
        <f>IFERROR(VLOOKUP($A61,'08'!$B:$E,4,FALSE),"0,00")</f>
        <v>0,00</v>
      </c>
      <c r="K61" s="30" t="str">
        <f>IFERROR(VLOOKUP($A61,'09'!$B:$E,4,FALSE),"0,00")</f>
        <v>0,00</v>
      </c>
      <c r="L61" s="30" t="str">
        <f>IFERROR(VLOOKUP($A61,'10'!$B:$E,4,FALSE),"0,00")</f>
        <v>0,00</v>
      </c>
      <c r="M61" s="30" t="str">
        <f>IFERROR(VLOOKUP($A61,'11'!$B:$E,4,FALSE),"0,00")</f>
        <v>0,00</v>
      </c>
      <c r="N61" s="30" t="str">
        <f>IFERROR(VLOOKUP($A61,'12'!$B:$E,4,FALSE),"0,00")</f>
        <v>0,00</v>
      </c>
      <c r="O61" s="30" t="str">
        <f>IFERROR(VLOOKUP($A61,'13'!$B:$E,4,FALSE),"0,00")</f>
        <v>0,00</v>
      </c>
      <c r="P61" s="30" t="str">
        <f>IFERROR(VLOOKUP($A61,'14'!$B:$E,4,FALSE),"0,00")</f>
        <v>0,00</v>
      </c>
      <c r="Q61" s="30" t="str">
        <f>IFERROR(VLOOKUP($A61,'15'!$B:$E,4,FALSE),"0,00")</f>
        <v>0,00</v>
      </c>
      <c r="R61" s="30" t="str">
        <f>IFERROR(VLOOKUP($A61,'16'!$B:$E,4,FALSE),"0,00")</f>
        <v>0,00</v>
      </c>
      <c r="S61" s="30" t="str">
        <f>IFERROR(VLOOKUP($A61,'17'!$B:$E,4,FALSE),"0,00")</f>
        <v>0,00</v>
      </c>
      <c r="T61" s="30" t="str">
        <f>IFERROR(VLOOKUP($A61,'18'!$B:$E,4,FALSE),"0,00")</f>
        <v>0,00</v>
      </c>
      <c r="U61" s="30" t="str">
        <f>IFERROR(VLOOKUP($A61,'19'!$B:$E,4,FALSE),"0,00")</f>
        <v>0,00</v>
      </c>
      <c r="V61" s="30" t="str">
        <f>IFERROR(VLOOKUP($A61,'20'!$B:$E,4,FALSE),"0,00")</f>
        <v>0,00</v>
      </c>
      <c r="W61" s="30" t="str">
        <f>IFERROR(VLOOKUP($A61,'21'!$B:$E,4,FALSE),"0,00")</f>
        <v>0,00</v>
      </c>
      <c r="X61" s="30" t="str">
        <f>IFERROR(VLOOKUP($A61,'22'!$B:$E,4,FALSE),"0,00")</f>
        <v>0,00</v>
      </c>
      <c r="Y61" s="30" t="str">
        <f>IFERROR(VLOOKUP($A61,'23'!$B:$E,4,FALSE),"0,00")</f>
        <v>0,00</v>
      </c>
      <c r="Z61" s="30" t="str">
        <f>IFERROR(VLOOKUP($A61,'24'!$B:$E,4,FALSE),"0,00")</f>
        <v>0,00</v>
      </c>
      <c r="AA61" s="30" t="str">
        <f>IFERROR(VLOOKUP($A61,'25'!$B:$E,4,FALSE),"0,00")</f>
        <v>0,00</v>
      </c>
      <c r="AB61" s="30" t="str">
        <f>IFERROR(VLOOKUP($A61,'26'!$B:$E,4,FALSE),"0,00")</f>
        <v>0,00</v>
      </c>
      <c r="AC61" s="30" t="str">
        <f>IFERROR(VLOOKUP($A61,'27'!$B:$E,4,FALSE),"0,00")</f>
        <v>0,00</v>
      </c>
      <c r="AD61" s="30" t="str">
        <f>IFERROR(VLOOKUP($A61,'28'!$B:$E,4,FALSE),"0,00")</f>
        <v>0,00</v>
      </c>
      <c r="AE61" s="30" t="str">
        <f>IFERROR(VLOOKUP($A61,'29'!$B:$E,4,FALSE),"0,00")</f>
        <v>0,00</v>
      </c>
      <c r="AF61" s="30" t="str">
        <f>IFERROR(VLOOKUP($A61,'30'!$B:$E,4,FALSE),"0,00")</f>
        <v>0,00</v>
      </c>
      <c r="AG61" s="30" t="str">
        <f>IFERROR(VLOOKUP($A61,'31'!$B:$E,4,FALSE),"0:00")</f>
        <v>0:00</v>
      </c>
      <c r="AH61" s="31">
        <f t="shared" si="2"/>
        <v>0</v>
      </c>
      <c r="AI61" s="32">
        <f t="shared" si="3"/>
        <v>206</v>
      </c>
    </row>
    <row r="62" spans="1:35" ht="20.25" thickBot="1" x14ac:dyDescent="0.45">
      <c r="A62" s="33">
        <v>213</v>
      </c>
      <c r="B62" s="29"/>
      <c r="C62" s="30" t="str">
        <f>IFERROR(VLOOKUP($A62,'01'!$B:$E,4,FALSE),"0,00")</f>
        <v>0,00</v>
      </c>
      <c r="D62" s="30" t="str">
        <f>IFERROR(VLOOKUP($A62,'02'!$B:$E,4,FALSE),"0,00")</f>
        <v>0,00</v>
      </c>
      <c r="E62" s="30" t="str">
        <f>IFERROR(VLOOKUP($A62,'03'!$B:$E,4,FALSE),"0,00")</f>
        <v>0,00</v>
      </c>
      <c r="F62" s="30" t="str">
        <f>IFERROR(VLOOKUP($A62,'04'!$B:$E,4,FALSE),"0,00")</f>
        <v>0,00</v>
      </c>
      <c r="G62" s="30" t="str">
        <f>IFERROR(VLOOKUP($A62,'05'!$B:$E,4,FALSE),"0,00")</f>
        <v>0,00</v>
      </c>
      <c r="H62" s="30" t="str">
        <f>IFERROR(VLOOKUP($A62,'06'!$B:$E,4,FALSE),"0,00")</f>
        <v>0,00</v>
      </c>
      <c r="I62" s="30" t="str">
        <f>IFERROR(VLOOKUP($A62,'07'!$B:$E,4,FALSE),"0,00")</f>
        <v>0,00</v>
      </c>
      <c r="J62" s="30" t="str">
        <f>IFERROR(VLOOKUP($A62,'08'!$B:$E,4,FALSE),"0,00")</f>
        <v>0,00</v>
      </c>
      <c r="K62" s="30" t="str">
        <f>IFERROR(VLOOKUP($A62,'09'!$B:$E,4,FALSE),"0,00")</f>
        <v>0,00</v>
      </c>
      <c r="L62" s="30" t="str">
        <f>IFERROR(VLOOKUP($A62,'10'!$B:$E,4,FALSE),"0,00")</f>
        <v>0,00</v>
      </c>
      <c r="M62" s="30" t="str">
        <f>IFERROR(VLOOKUP($A62,'11'!$B:$E,4,FALSE),"0,00")</f>
        <v>0,00</v>
      </c>
      <c r="N62" s="30" t="str">
        <f>IFERROR(VLOOKUP($A62,'12'!$B:$E,4,FALSE),"0,00")</f>
        <v>0,00</v>
      </c>
      <c r="O62" s="30" t="str">
        <f>IFERROR(VLOOKUP($A62,'13'!$B:$E,4,FALSE),"0,00")</f>
        <v>0,00</v>
      </c>
      <c r="P62" s="30" t="str">
        <f>IFERROR(VLOOKUP($A62,'14'!$B:$E,4,FALSE),"0,00")</f>
        <v>0,00</v>
      </c>
      <c r="Q62" s="30" t="str">
        <f>IFERROR(VLOOKUP($A62,'15'!$B:$E,4,FALSE),"0,00")</f>
        <v>0,00</v>
      </c>
      <c r="R62" s="30" t="str">
        <f>IFERROR(VLOOKUP($A62,'16'!$B:$E,4,FALSE),"0,00")</f>
        <v>0,00</v>
      </c>
      <c r="S62" s="30" t="str">
        <f>IFERROR(VLOOKUP($A62,'17'!$B:$E,4,FALSE),"0,00")</f>
        <v>0,00</v>
      </c>
      <c r="T62" s="30" t="str">
        <f>IFERROR(VLOOKUP($A62,'18'!$B:$E,4,FALSE),"0,00")</f>
        <v>0,00</v>
      </c>
      <c r="U62" s="30" t="str">
        <f>IFERROR(VLOOKUP($A62,'19'!$B:$E,4,FALSE),"0,00")</f>
        <v>0,00</v>
      </c>
      <c r="V62" s="30" t="str">
        <f>IFERROR(VLOOKUP($A62,'20'!$B:$E,4,FALSE),"0,00")</f>
        <v>0,00</v>
      </c>
      <c r="W62" s="30" t="str">
        <f>IFERROR(VLOOKUP($A62,'21'!$B:$E,4,FALSE),"0,00")</f>
        <v>0,00</v>
      </c>
      <c r="X62" s="30" t="str">
        <f>IFERROR(VLOOKUP($A62,'22'!$B:$E,4,FALSE),"0,00")</f>
        <v>0,00</v>
      </c>
      <c r="Y62" s="30" t="str">
        <f>IFERROR(VLOOKUP($A62,'23'!$B:$E,4,FALSE),"0,00")</f>
        <v>0,00</v>
      </c>
      <c r="Z62" s="30" t="str">
        <f>IFERROR(VLOOKUP($A62,'24'!$B:$E,4,FALSE),"0,00")</f>
        <v>0,00</v>
      </c>
      <c r="AA62" s="30" t="str">
        <f>IFERROR(VLOOKUP($A62,'25'!$B:$E,4,FALSE),"0,00")</f>
        <v>0,00</v>
      </c>
      <c r="AB62" s="30" t="str">
        <f>IFERROR(VLOOKUP($A62,'26'!$B:$E,4,FALSE),"0,00")</f>
        <v>0,00</v>
      </c>
      <c r="AC62" s="30" t="str">
        <f>IFERROR(VLOOKUP($A62,'27'!$B:$E,4,FALSE),"0,00")</f>
        <v>0,00</v>
      </c>
      <c r="AD62" s="30" t="str">
        <f>IFERROR(VLOOKUP($A62,'28'!$B:$E,4,FALSE),"0,00")</f>
        <v>0,00</v>
      </c>
      <c r="AE62" s="30" t="str">
        <f>IFERROR(VLOOKUP($A62,'29'!$B:$E,4,FALSE),"0,00")</f>
        <v>0,00</v>
      </c>
      <c r="AF62" s="30" t="str">
        <f>IFERROR(VLOOKUP($A62,'30'!$B:$E,4,FALSE),"0,00")</f>
        <v>0,00</v>
      </c>
      <c r="AG62" s="30" t="str">
        <f>IFERROR(VLOOKUP($A62,'31'!$B:$E,4,FALSE),"0:00")</f>
        <v>0:00</v>
      </c>
      <c r="AH62" s="31">
        <f t="shared" si="2"/>
        <v>0</v>
      </c>
      <c r="AI62" s="32">
        <f t="shared" si="3"/>
        <v>213</v>
      </c>
    </row>
    <row r="63" spans="1:35" ht="20.25" thickBot="1" x14ac:dyDescent="0.45">
      <c r="A63" s="34">
        <v>219</v>
      </c>
      <c r="B63" s="29"/>
      <c r="C63" s="30" t="str">
        <f>IFERROR(VLOOKUP($A63,'01'!$B:$E,4,FALSE),"0,00")</f>
        <v>0,00</v>
      </c>
      <c r="D63" s="30" t="str">
        <f>IFERROR(VLOOKUP($A63,'02'!$B:$E,4,FALSE),"0,00")</f>
        <v>0,00</v>
      </c>
      <c r="E63" s="30" t="str">
        <f>IFERROR(VLOOKUP($A63,'03'!$B:$E,4,FALSE),"0,00")</f>
        <v>0,00</v>
      </c>
      <c r="F63" s="30" t="str">
        <f>IFERROR(VLOOKUP($A63,'04'!$B:$E,4,FALSE),"0,00")</f>
        <v>0,00</v>
      </c>
      <c r="G63" s="30" t="str">
        <f>IFERROR(VLOOKUP($A63,'05'!$B:$E,4,FALSE),"0,00")</f>
        <v>0,00</v>
      </c>
      <c r="H63" s="30" t="str">
        <f>IFERROR(VLOOKUP($A63,'06'!$B:$E,4,FALSE),"0,00")</f>
        <v>0,00</v>
      </c>
      <c r="I63" s="30" t="str">
        <f>IFERROR(VLOOKUP($A63,'07'!$B:$E,4,FALSE),"0,00")</f>
        <v>0,00</v>
      </c>
      <c r="J63" s="30" t="str">
        <f>IFERROR(VLOOKUP($A63,'08'!$B:$E,4,FALSE),"0,00")</f>
        <v>0,00</v>
      </c>
      <c r="K63" s="30" t="str">
        <f>IFERROR(VLOOKUP($A63,'09'!$B:$E,4,FALSE),"0,00")</f>
        <v>0,00</v>
      </c>
      <c r="L63" s="30" t="str">
        <f>IFERROR(VLOOKUP($A63,'10'!$B:$E,4,FALSE),"0,00")</f>
        <v>0,00</v>
      </c>
      <c r="M63" s="30" t="str">
        <f>IFERROR(VLOOKUP($A63,'11'!$B:$E,4,FALSE),"0,00")</f>
        <v>0,00</v>
      </c>
      <c r="N63" s="30" t="str">
        <f>IFERROR(VLOOKUP($A63,'12'!$B:$E,4,FALSE),"0,00")</f>
        <v>0,00</v>
      </c>
      <c r="O63" s="30" t="str">
        <f>IFERROR(VLOOKUP($A63,'13'!$B:$E,4,FALSE),"0,00")</f>
        <v>0,00</v>
      </c>
      <c r="P63" s="30" t="str">
        <f>IFERROR(VLOOKUP($A63,'14'!$B:$E,4,FALSE),"0,00")</f>
        <v>0,00</v>
      </c>
      <c r="Q63" s="30" t="str">
        <f>IFERROR(VLOOKUP($A63,'15'!$B:$E,4,FALSE),"0,00")</f>
        <v>0,00</v>
      </c>
      <c r="R63" s="30" t="str">
        <f>IFERROR(VLOOKUP($A63,'16'!$B:$E,4,FALSE),"0,00")</f>
        <v>0,00</v>
      </c>
      <c r="S63" s="30" t="str">
        <f>IFERROR(VLOOKUP($A63,'17'!$B:$E,4,FALSE),"0,00")</f>
        <v>0,00</v>
      </c>
      <c r="T63" s="30" t="str">
        <f>IFERROR(VLOOKUP($A63,'18'!$B:$E,4,FALSE),"0,00")</f>
        <v>0,00</v>
      </c>
      <c r="U63" s="30" t="str">
        <f>IFERROR(VLOOKUP($A63,'19'!$B:$E,4,FALSE),"0,00")</f>
        <v>0,00</v>
      </c>
      <c r="V63" s="30" t="str">
        <f>IFERROR(VLOOKUP($A63,'20'!$B:$E,4,FALSE),"0,00")</f>
        <v>0,00</v>
      </c>
      <c r="W63" s="30" t="str">
        <f>IFERROR(VLOOKUP($A63,'21'!$B:$E,4,FALSE),"0,00")</f>
        <v>0,00</v>
      </c>
      <c r="X63" s="30" t="str">
        <f>IFERROR(VLOOKUP($A63,'22'!$B:$E,4,FALSE),"0,00")</f>
        <v>0,00</v>
      </c>
      <c r="Y63" s="30" t="str">
        <f>IFERROR(VLOOKUP($A63,'23'!$B:$E,4,FALSE),"0,00")</f>
        <v>0,00</v>
      </c>
      <c r="Z63" s="30" t="str">
        <f>IFERROR(VLOOKUP($A63,'24'!$B:$E,4,FALSE),"0,00")</f>
        <v>0,00</v>
      </c>
      <c r="AA63" s="30" t="str">
        <f>IFERROR(VLOOKUP($A63,'25'!$B:$E,4,FALSE),"0,00")</f>
        <v>0,00</v>
      </c>
      <c r="AB63" s="30" t="str">
        <f>IFERROR(VLOOKUP($A63,'26'!$B:$E,4,FALSE),"0,00")</f>
        <v>0,00</v>
      </c>
      <c r="AC63" s="30" t="str">
        <f>IFERROR(VLOOKUP($A63,'27'!$B:$E,4,FALSE),"0,00")</f>
        <v>0,00</v>
      </c>
      <c r="AD63" s="30" t="str">
        <f>IFERROR(VLOOKUP($A63,'28'!$B:$E,4,FALSE),"0,00")</f>
        <v>0,00</v>
      </c>
      <c r="AE63" s="30" t="str">
        <f>IFERROR(VLOOKUP($A63,'29'!$B:$E,4,FALSE),"0,00")</f>
        <v>0,00</v>
      </c>
      <c r="AF63" s="30" t="str">
        <f>IFERROR(VLOOKUP($A63,'30'!$B:$E,4,FALSE),"0,00")</f>
        <v>0,00</v>
      </c>
      <c r="AG63" s="30" t="str">
        <f>IFERROR(VLOOKUP($A63,'31'!$B:$E,4,FALSE),"0:00")</f>
        <v>0:00</v>
      </c>
      <c r="AH63" s="31">
        <f t="shared" si="2"/>
        <v>0</v>
      </c>
      <c r="AI63" s="32">
        <f t="shared" si="3"/>
        <v>219</v>
      </c>
    </row>
    <row r="64" spans="1:35" ht="20.25" thickBot="1" x14ac:dyDescent="0.45">
      <c r="A64" s="40">
        <v>223</v>
      </c>
      <c r="B64" s="29"/>
      <c r="C64" s="30" t="str">
        <f>IFERROR(VLOOKUP($A64,'01'!$B:$E,4,FALSE),"0,00")</f>
        <v>0,00</v>
      </c>
      <c r="D64" s="30" t="str">
        <f>IFERROR(VLOOKUP($A64,'02'!$B:$E,4,FALSE),"0,00")</f>
        <v>0,00</v>
      </c>
      <c r="E64" s="30" t="str">
        <f>IFERROR(VLOOKUP($A64,'03'!$B:$E,4,FALSE),"0,00")</f>
        <v>0,00</v>
      </c>
      <c r="F64" s="30" t="str">
        <f>IFERROR(VLOOKUP($A64,'04'!$B:$E,4,FALSE),"0,00")</f>
        <v>0,00</v>
      </c>
      <c r="G64" s="30" t="str">
        <f>IFERROR(VLOOKUP($A64,'05'!$B:$E,4,FALSE),"0,00")</f>
        <v>0,00</v>
      </c>
      <c r="H64" s="30" t="str">
        <f>IFERROR(VLOOKUP($A64,'06'!$B:$E,4,FALSE),"0,00")</f>
        <v>0,00</v>
      </c>
      <c r="I64" s="30" t="str">
        <f>IFERROR(VLOOKUP($A64,'07'!$B:$E,4,FALSE),"0,00")</f>
        <v>0,00</v>
      </c>
      <c r="J64" s="30" t="str">
        <f>IFERROR(VLOOKUP($A64,'08'!$B:$E,4,FALSE),"0,00")</f>
        <v>0,00</v>
      </c>
      <c r="K64" s="30" t="str">
        <f>IFERROR(VLOOKUP($A64,'09'!$B:$E,4,FALSE),"0,00")</f>
        <v>0,00</v>
      </c>
      <c r="L64" s="30" t="str">
        <f>IFERROR(VLOOKUP($A64,'10'!$B:$E,4,FALSE),"0,00")</f>
        <v>0,00</v>
      </c>
      <c r="M64" s="30" t="str">
        <f>IFERROR(VLOOKUP($A64,'11'!$B:$E,4,FALSE),"0,00")</f>
        <v>0,00</v>
      </c>
      <c r="N64" s="30" t="str">
        <f>IFERROR(VLOOKUP($A64,'12'!$B:$E,4,FALSE),"0,00")</f>
        <v>0,00</v>
      </c>
      <c r="O64" s="30" t="str">
        <f>IFERROR(VLOOKUP($A64,'13'!$B:$E,4,FALSE),"0,00")</f>
        <v>0,00</v>
      </c>
      <c r="P64" s="30" t="str">
        <f>IFERROR(VLOOKUP($A64,'14'!$B:$E,4,FALSE),"0,00")</f>
        <v>0,00</v>
      </c>
      <c r="Q64" s="30" t="str">
        <f>IFERROR(VLOOKUP($A64,'15'!$B:$E,4,FALSE),"0,00")</f>
        <v>0,00</v>
      </c>
      <c r="R64" s="30" t="str">
        <f>IFERROR(VLOOKUP($A64,'16'!$B:$E,4,FALSE),"0,00")</f>
        <v>0,00</v>
      </c>
      <c r="S64" s="30" t="str">
        <f>IFERROR(VLOOKUP($A64,'17'!$B:$E,4,FALSE),"0,00")</f>
        <v>0,00</v>
      </c>
      <c r="T64" s="30" t="str">
        <f>IFERROR(VLOOKUP($A64,'18'!$B:$E,4,FALSE),"0,00")</f>
        <v>0,00</v>
      </c>
      <c r="U64" s="30" t="str">
        <f>IFERROR(VLOOKUP($A64,'19'!$B:$E,4,FALSE),"0,00")</f>
        <v>0,00</v>
      </c>
      <c r="V64" s="30" t="str">
        <f>IFERROR(VLOOKUP($A64,'20'!$B:$E,4,FALSE),"0,00")</f>
        <v>0,00</v>
      </c>
      <c r="W64" s="30" t="str">
        <f>IFERROR(VLOOKUP($A64,'21'!$B:$E,4,FALSE),"0,00")</f>
        <v>0,00</v>
      </c>
      <c r="X64" s="30" t="str">
        <f>IFERROR(VLOOKUP($A64,'22'!$B:$E,4,FALSE),"0,00")</f>
        <v>0,00</v>
      </c>
      <c r="Y64" s="30" t="str">
        <f>IFERROR(VLOOKUP($A64,'23'!$B:$E,4,FALSE),"0,00")</f>
        <v>0,00</v>
      </c>
      <c r="Z64" s="30" t="str">
        <f>IFERROR(VLOOKUP($A64,'24'!$B:$E,4,FALSE),"0,00")</f>
        <v>0,00</v>
      </c>
      <c r="AA64" s="30" t="str">
        <f>IFERROR(VLOOKUP($A64,'25'!$B:$E,4,FALSE),"0,00")</f>
        <v>0,00</v>
      </c>
      <c r="AB64" s="30" t="str">
        <f>IFERROR(VLOOKUP($A64,'26'!$B:$E,4,FALSE),"0,00")</f>
        <v>0,00</v>
      </c>
      <c r="AC64" s="30" t="str">
        <f>IFERROR(VLOOKUP($A64,'27'!$B:$E,4,FALSE),"0,00")</f>
        <v>0,00</v>
      </c>
      <c r="AD64" s="30" t="str">
        <f>IFERROR(VLOOKUP($A64,'28'!$B:$E,4,FALSE),"0,00")</f>
        <v>0,00</v>
      </c>
      <c r="AE64" s="30" t="str">
        <f>IFERROR(VLOOKUP($A64,'29'!$B:$E,4,FALSE),"0,00")</f>
        <v>0,00</v>
      </c>
      <c r="AF64" s="30" t="str">
        <f>IFERROR(VLOOKUP($A64,'30'!$B:$E,4,FALSE),"0,00")</f>
        <v>0,00</v>
      </c>
      <c r="AG64" s="30" t="str">
        <f>IFERROR(VLOOKUP($A64,'31'!$B:$E,4,FALSE),"0:00")</f>
        <v>0:00</v>
      </c>
      <c r="AH64" s="31">
        <f t="shared" si="2"/>
        <v>0</v>
      </c>
      <c r="AI64" s="32">
        <f t="shared" si="3"/>
        <v>223</v>
      </c>
    </row>
    <row r="65" spans="1:35" ht="20.25" thickBot="1" x14ac:dyDescent="0.45">
      <c r="A65" s="40">
        <v>230</v>
      </c>
      <c r="B65" s="29"/>
      <c r="C65" s="30" t="str">
        <f>IFERROR(VLOOKUP($A65,'01'!$B:$E,4,FALSE),"0,00")</f>
        <v>0,00</v>
      </c>
      <c r="D65" s="30" t="str">
        <f>IFERROR(VLOOKUP($A65,'02'!$B:$E,4,FALSE),"0,00")</f>
        <v>0,00</v>
      </c>
      <c r="E65" s="30" t="str">
        <f>IFERROR(VLOOKUP($A65,'03'!$B:$E,4,FALSE),"0,00")</f>
        <v>0,00</v>
      </c>
      <c r="F65" s="30" t="str">
        <f>IFERROR(VLOOKUP($A65,'04'!$B:$E,4,FALSE),"0,00")</f>
        <v>0,00</v>
      </c>
      <c r="G65" s="30" t="str">
        <f>IFERROR(VLOOKUP($A65,'05'!$B:$E,4,FALSE),"0,00")</f>
        <v>0,00</v>
      </c>
      <c r="H65" s="30" t="str">
        <f>IFERROR(VLOOKUP($A65,'06'!$B:$E,4,FALSE),"0,00")</f>
        <v>0,00</v>
      </c>
      <c r="I65" s="30" t="str">
        <f>IFERROR(VLOOKUP($A65,'07'!$B:$E,4,FALSE),"0,00")</f>
        <v>0,00</v>
      </c>
      <c r="J65" s="30" t="str">
        <f>IFERROR(VLOOKUP($A65,'08'!$B:$E,4,FALSE),"0,00")</f>
        <v>0,00</v>
      </c>
      <c r="K65" s="30" t="str">
        <f>IFERROR(VLOOKUP($A65,'09'!$B:$E,4,FALSE),"0,00")</f>
        <v>0,00</v>
      </c>
      <c r="L65" s="30" t="str">
        <f>IFERROR(VLOOKUP($A65,'10'!$B:$E,4,FALSE),"0,00")</f>
        <v>0,00</v>
      </c>
      <c r="M65" s="30" t="str">
        <f>IFERROR(VLOOKUP($A65,'11'!$B:$E,4,FALSE),"0,00")</f>
        <v>0,00</v>
      </c>
      <c r="N65" s="30" t="str">
        <f>IFERROR(VLOOKUP($A65,'12'!$B:$E,4,FALSE),"0,00")</f>
        <v>0,00</v>
      </c>
      <c r="O65" s="30" t="str">
        <f>IFERROR(VLOOKUP($A65,'13'!$B:$E,4,FALSE),"0,00")</f>
        <v>0,00</v>
      </c>
      <c r="P65" s="30" t="str">
        <f>IFERROR(VLOOKUP($A65,'14'!$B:$E,4,FALSE),"0,00")</f>
        <v>0,00</v>
      </c>
      <c r="Q65" s="30" t="str">
        <f>IFERROR(VLOOKUP($A65,'15'!$B:$E,4,FALSE),"0,00")</f>
        <v>0,00</v>
      </c>
      <c r="R65" s="30" t="str">
        <f>IFERROR(VLOOKUP($A65,'16'!$B:$E,4,FALSE),"0,00")</f>
        <v>0,00</v>
      </c>
      <c r="S65" s="30" t="str">
        <f>IFERROR(VLOOKUP($A65,'17'!$B:$E,4,FALSE),"0,00")</f>
        <v>0,00</v>
      </c>
      <c r="T65" s="30" t="str">
        <f>IFERROR(VLOOKUP($A65,'18'!$B:$E,4,FALSE),"0,00")</f>
        <v>0,00</v>
      </c>
      <c r="U65" s="30" t="str">
        <f>IFERROR(VLOOKUP($A65,'19'!$B:$E,4,FALSE),"0,00")</f>
        <v>0,00</v>
      </c>
      <c r="V65" s="30" t="str">
        <f>IFERROR(VLOOKUP($A65,'20'!$B:$E,4,FALSE),"0,00")</f>
        <v>0,00</v>
      </c>
      <c r="W65" s="30" t="str">
        <f>IFERROR(VLOOKUP($A65,'21'!$B:$E,4,FALSE),"0,00")</f>
        <v>0,00</v>
      </c>
      <c r="X65" s="30" t="str">
        <f>IFERROR(VLOOKUP($A65,'22'!$B:$E,4,FALSE),"0,00")</f>
        <v>0,00</v>
      </c>
      <c r="Y65" s="30" t="str">
        <f>IFERROR(VLOOKUP($A65,'23'!$B:$E,4,FALSE),"0,00")</f>
        <v>0,00</v>
      </c>
      <c r="Z65" s="30" t="str">
        <f>IFERROR(VLOOKUP($A65,'24'!$B:$E,4,FALSE),"0,00")</f>
        <v>0,00</v>
      </c>
      <c r="AA65" s="30" t="str">
        <f>IFERROR(VLOOKUP($A65,'25'!$B:$E,4,FALSE),"0,00")</f>
        <v>0,00</v>
      </c>
      <c r="AB65" s="30" t="str">
        <f>IFERROR(VLOOKUP($A65,'26'!$B:$E,4,FALSE),"0,00")</f>
        <v>0,00</v>
      </c>
      <c r="AC65" s="30" t="str">
        <f>IFERROR(VLOOKUP($A65,'27'!$B:$E,4,FALSE),"0,00")</f>
        <v>0,00</v>
      </c>
      <c r="AD65" s="30" t="str">
        <f>IFERROR(VLOOKUP($A65,'28'!$B:$E,4,FALSE),"0,00")</f>
        <v>0,00</v>
      </c>
      <c r="AE65" s="30" t="str">
        <f>IFERROR(VLOOKUP($A65,'29'!$B:$E,4,FALSE),"0,00")</f>
        <v>0,00</v>
      </c>
      <c r="AF65" s="30" t="str">
        <f>IFERROR(VLOOKUP($A65,'30'!$B:$E,4,FALSE),"0,00")</f>
        <v>0,00</v>
      </c>
      <c r="AG65" s="30" t="str">
        <f>IFERROR(VLOOKUP($A65,'31'!$B:$E,4,FALSE),"0:00")</f>
        <v>0:00</v>
      </c>
      <c r="AH65" s="31">
        <f t="shared" si="2"/>
        <v>0</v>
      </c>
      <c r="AI65" s="32">
        <f t="shared" si="3"/>
        <v>230</v>
      </c>
    </row>
    <row r="66" spans="1:35" ht="20.25" thickBot="1" x14ac:dyDescent="0.45">
      <c r="A66" s="34">
        <v>231</v>
      </c>
      <c r="B66" s="29"/>
      <c r="C66" s="30" t="str">
        <f>IFERROR(VLOOKUP($A66,'01'!$B:$E,4,FALSE),"0,00")</f>
        <v>0,00</v>
      </c>
      <c r="D66" s="30" t="str">
        <f>IFERROR(VLOOKUP($A66,'02'!$B:$E,4,FALSE),"0,00")</f>
        <v>0,00</v>
      </c>
      <c r="E66" s="30" t="str">
        <f>IFERROR(VLOOKUP($A66,'03'!$B:$E,4,FALSE),"0,00")</f>
        <v>0,00</v>
      </c>
      <c r="F66" s="30" t="str">
        <f>IFERROR(VLOOKUP($A66,'04'!$B:$E,4,FALSE),"0,00")</f>
        <v>0,00</v>
      </c>
      <c r="G66" s="30" t="str">
        <f>IFERROR(VLOOKUP($A66,'05'!$B:$E,4,FALSE),"0,00")</f>
        <v>0,00</v>
      </c>
      <c r="H66" s="30" t="str">
        <f>IFERROR(VLOOKUP($A66,'06'!$B:$E,4,FALSE),"0,00")</f>
        <v>0,00</v>
      </c>
      <c r="I66" s="30" t="str">
        <f>IFERROR(VLOOKUP($A66,'07'!$B:$E,4,FALSE),"0,00")</f>
        <v>0,00</v>
      </c>
      <c r="J66" s="30" t="str">
        <f>IFERROR(VLOOKUP($A66,'08'!$B:$E,4,FALSE),"0,00")</f>
        <v>0,00</v>
      </c>
      <c r="K66" s="30" t="str">
        <f>IFERROR(VLOOKUP($A66,'09'!$B:$E,4,FALSE),"0,00")</f>
        <v>0,00</v>
      </c>
      <c r="L66" s="30" t="str">
        <f>IFERROR(VLOOKUP($A66,'10'!$B:$E,4,FALSE),"0,00")</f>
        <v>0,00</v>
      </c>
      <c r="M66" s="30" t="str">
        <f>IFERROR(VLOOKUP($A66,'11'!$B:$E,4,FALSE),"0,00")</f>
        <v>0,00</v>
      </c>
      <c r="N66" s="30" t="str">
        <f>IFERROR(VLOOKUP($A66,'12'!$B:$E,4,FALSE),"0,00")</f>
        <v>0,00</v>
      </c>
      <c r="O66" s="30" t="str">
        <f>IFERROR(VLOOKUP($A66,'13'!$B:$E,4,FALSE),"0,00")</f>
        <v>0,00</v>
      </c>
      <c r="P66" s="30" t="str">
        <f>IFERROR(VLOOKUP($A66,'14'!$B:$E,4,FALSE),"0,00")</f>
        <v>0,00</v>
      </c>
      <c r="Q66" s="30" t="str">
        <f>IFERROR(VLOOKUP($A66,'15'!$B:$E,4,FALSE),"0,00")</f>
        <v>0,00</v>
      </c>
      <c r="R66" s="30" t="str">
        <f>IFERROR(VLOOKUP($A66,'16'!$B:$E,4,FALSE),"0,00")</f>
        <v>0,00</v>
      </c>
      <c r="S66" s="30" t="str">
        <f>IFERROR(VLOOKUP($A66,'17'!$B:$E,4,FALSE),"0,00")</f>
        <v>0,00</v>
      </c>
      <c r="T66" s="30" t="str">
        <f>IFERROR(VLOOKUP($A66,'18'!$B:$E,4,FALSE),"0,00")</f>
        <v>0,00</v>
      </c>
      <c r="U66" s="30" t="str">
        <f>IFERROR(VLOOKUP($A66,'19'!$B:$E,4,FALSE),"0,00")</f>
        <v>0,00</v>
      </c>
      <c r="V66" s="30" t="str">
        <f>IFERROR(VLOOKUP($A66,'20'!$B:$E,4,FALSE),"0,00")</f>
        <v>0,00</v>
      </c>
      <c r="W66" s="30" t="str">
        <f>IFERROR(VLOOKUP($A66,'21'!$B:$E,4,FALSE),"0,00")</f>
        <v>0,00</v>
      </c>
      <c r="X66" s="30" t="str">
        <f>IFERROR(VLOOKUP($A66,'22'!$B:$E,4,FALSE),"0,00")</f>
        <v>0,00</v>
      </c>
      <c r="Y66" s="30" t="str">
        <f>IFERROR(VLOOKUP($A66,'23'!$B:$E,4,FALSE),"0,00")</f>
        <v>0,00</v>
      </c>
      <c r="Z66" s="30" t="str">
        <f>IFERROR(VLOOKUP($A66,'24'!$B:$E,4,FALSE),"0,00")</f>
        <v>0,00</v>
      </c>
      <c r="AA66" s="30" t="str">
        <f>IFERROR(VLOOKUP($A66,'25'!$B:$E,4,FALSE),"0,00")</f>
        <v>0,00</v>
      </c>
      <c r="AB66" s="30" t="str">
        <f>IFERROR(VLOOKUP($A66,'26'!$B:$E,4,FALSE),"0,00")</f>
        <v>0,00</v>
      </c>
      <c r="AC66" s="30" t="str">
        <f>IFERROR(VLOOKUP($A66,'27'!$B:$E,4,FALSE),"0,00")</f>
        <v>0,00</v>
      </c>
      <c r="AD66" s="30" t="str">
        <f>IFERROR(VLOOKUP($A66,'28'!$B:$E,4,FALSE),"0,00")</f>
        <v>0,00</v>
      </c>
      <c r="AE66" s="30" t="str">
        <f>IFERROR(VLOOKUP($A66,'29'!$B:$E,4,FALSE),"0,00")</f>
        <v>0,00</v>
      </c>
      <c r="AF66" s="30" t="str">
        <f>IFERROR(VLOOKUP($A66,'30'!$B:$E,4,FALSE),"0,00")</f>
        <v>0,00</v>
      </c>
      <c r="AG66" s="30" t="str">
        <f>IFERROR(VLOOKUP($A66,'31'!$B:$E,4,FALSE),"0:00")</f>
        <v>0:00</v>
      </c>
      <c r="AH66" s="31">
        <f t="shared" si="2"/>
        <v>0</v>
      </c>
      <c r="AI66" s="32">
        <f t="shared" si="3"/>
        <v>231</v>
      </c>
    </row>
    <row r="67" spans="1:35" ht="20.25" thickBot="1" x14ac:dyDescent="0.45">
      <c r="A67" s="40">
        <v>241</v>
      </c>
      <c r="B67" s="29"/>
      <c r="C67" s="30" t="str">
        <f>IFERROR(VLOOKUP($A67,'01'!$B:$E,4,FALSE),"0,00")</f>
        <v>0,00</v>
      </c>
      <c r="D67" s="30" t="str">
        <f>IFERROR(VLOOKUP($A67,'02'!$B:$E,4,FALSE),"0,00")</f>
        <v>0,00</v>
      </c>
      <c r="E67" s="30" t="str">
        <f>IFERROR(VLOOKUP($A67,'03'!$B:$E,4,FALSE),"0,00")</f>
        <v>0,00</v>
      </c>
      <c r="F67" s="30" t="str">
        <f>IFERROR(VLOOKUP($A67,'04'!$B:$E,4,FALSE),"0,00")</f>
        <v>0,00</v>
      </c>
      <c r="G67" s="30" t="str">
        <f>IFERROR(VLOOKUP($A67,'05'!$B:$E,4,FALSE),"0,00")</f>
        <v>0,00</v>
      </c>
      <c r="H67" s="30" t="str">
        <f>IFERROR(VLOOKUP($A67,'06'!$B:$E,4,FALSE),"0,00")</f>
        <v>0,00</v>
      </c>
      <c r="I67" s="30" t="str">
        <f>IFERROR(VLOOKUP($A67,'07'!$B:$E,4,FALSE),"0,00")</f>
        <v>0,00</v>
      </c>
      <c r="J67" s="30" t="str">
        <f>IFERROR(VLOOKUP($A67,'08'!$B:$E,4,FALSE),"0,00")</f>
        <v>0,00</v>
      </c>
      <c r="K67" s="30" t="str">
        <f>IFERROR(VLOOKUP($A67,'09'!$B:$E,4,FALSE),"0,00")</f>
        <v>0,00</v>
      </c>
      <c r="L67" s="30" t="str">
        <f>IFERROR(VLOOKUP($A67,'10'!$B:$E,4,FALSE),"0,00")</f>
        <v>0,00</v>
      </c>
      <c r="M67" s="30" t="str">
        <f>IFERROR(VLOOKUP($A67,'11'!$B:$E,4,FALSE),"0,00")</f>
        <v>0,00</v>
      </c>
      <c r="N67" s="30" t="str">
        <f>IFERROR(VLOOKUP($A67,'12'!$B:$E,4,FALSE),"0,00")</f>
        <v>0,00</v>
      </c>
      <c r="O67" s="30" t="str">
        <f>IFERROR(VLOOKUP($A67,'13'!$B:$E,4,FALSE),"0,00")</f>
        <v>0,00</v>
      </c>
      <c r="P67" s="30" t="str">
        <f>IFERROR(VLOOKUP($A67,'14'!$B:$E,4,FALSE),"0,00")</f>
        <v>0,00</v>
      </c>
      <c r="Q67" s="30" t="str">
        <f>IFERROR(VLOOKUP($A67,'15'!$B:$E,4,FALSE),"0,00")</f>
        <v>0,00</v>
      </c>
      <c r="R67" s="30" t="str">
        <f>IFERROR(VLOOKUP($A67,'16'!$B:$E,4,FALSE),"0,00")</f>
        <v>0,00</v>
      </c>
      <c r="S67" s="30" t="str">
        <f>IFERROR(VLOOKUP($A67,'17'!$B:$E,4,FALSE),"0,00")</f>
        <v>0,00</v>
      </c>
      <c r="T67" s="30" t="str">
        <f>IFERROR(VLOOKUP($A67,'18'!$B:$E,4,FALSE),"0,00")</f>
        <v>0,00</v>
      </c>
      <c r="U67" s="30" t="str">
        <f>IFERROR(VLOOKUP($A67,'19'!$B:$E,4,FALSE),"0,00")</f>
        <v>0,00</v>
      </c>
      <c r="V67" s="30" t="str">
        <f>IFERROR(VLOOKUP($A67,'20'!$B:$E,4,FALSE),"0,00")</f>
        <v>0,00</v>
      </c>
      <c r="W67" s="30" t="str">
        <f>IFERROR(VLOOKUP($A67,'21'!$B:$E,4,FALSE),"0,00")</f>
        <v>0,00</v>
      </c>
      <c r="X67" s="30" t="str">
        <f>IFERROR(VLOOKUP($A67,'22'!$B:$E,4,FALSE),"0,00")</f>
        <v>0,00</v>
      </c>
      <c r="Y67" s="30" t="str">
        <f>IFERROR(VLOOKUP($A67,'23'!$B:$E,4,FALSE),"0,00")</f>
        <v>0,00</v>
      </c>
      <c r="Z67" s="30" t="str">
        <f>IFERROR(VLOOKUP($A67,'24'!$B:$E,4,FALSE),"0,00")</f>
        <v>0,00</v>
      </c>
      <c r="AA67" s="30" t="str">
        <f>IFERROR(VLOOKUP($A67,'25'!$B:$E,4,FALSE),"0,00")</f>
        <v>0,00</v>
      </c>
      <c r="AB67" s="30" t="str">
        <f>IFERROR(VLOOKUP($A67,'26'!$B:$E,4,FALSE),"0,00")</f>
        <v>0,00</v>
      </c>
      <c r="AC67" s="30" t="str">
        <f>IFERROR(VLOOKUP($A67,'27'!$B:$E,4,FALSE),"0,00")</f>
        <v>0,00</v>
      </c>
      <c r="AD67" s="30" t="str">
        <f>IFERROR(VLOOKUP($A67,'28'!$B:$E,4,FALSE),"0,00")</f>
        <v>0,00</v>
      </c>
      <c r="AE67" s="30" t="str">
        <f>IFERROR(VLOOKUP($A67,'29'!$B:$E,4,FALSE),"0,00")</f>
        <v>0,00</v>
      </c>
      <c r="AF67" s="30" t="str">
        <f>IFERROR(VLOOKUP($A67,'30'!$B:$E,4,FALSE),"0,00")</f>
        <v>0,00</v>
      </c>
      <c r="AG67" s="30" t="str">
        <f>IFERROR(VLOOKUP($A67,'31'!$B:$E,4,FALSE),"0:00")</f>
        <v>0:00</v>
      </c>
      <c r="AH67" s="31">
        <f t="shared" si="2"/>
        <v>0</v>
      </c>
      <c r="AI67" s="32">
        <f t="shared" si="3"/>
        <v>241</v>
      </c>
    </row>
    <row r="68" spans="1:35" ht="19.5" x14ac:dyDescent="0.4">
      <c r="A68" s="41">
        <v>280</v>
      </c>
      <c r="B68" s="29"/>
      <c r="C68" s="30" t="str">
        <f>IFERROR(VLOOKUP($A68,'01'!$B:$E,4,FALSE),"0,00")</f>
        <v>0,00</v>
      </c>
      <c r="D68" s="30" t="str">
        <f>IFERROR(VLOOKUP($A68,'02'!$B:$E,4,FALSE),"0,00")</f>
        <v>0,00</v>
      </c>
      <c r="E68" s="30" t="str">
        <f>IFERROR(VLOOKUP($A68,'03'!$B:$E,4,FALSE),"0,00")</f>
        <v>0,00</v>
      </c>
      <c r="F68" s="30" t="str">
        <f>IFERROR(VLOOKUP($A68,'04'!$B:$E,4,FALSE),"0,00")</f>
        <v>0,00</v>
      </c>
      <c r="G68" s="30" t="str">
        <f>IFERROR(VLOOKUP($A68,'05'!$B:$E,4,FALSE),"0,00")</f>
        <v>0,00</v>
      </c>
      <c r="H68" s="30" t="str">
        <f>IFERROR(VLOOKUP($A68,'06'!$B:$E,4,FALSE),"0,00")</f>
        <v>0,00</v>
      </c>
      <c r="I68" s="30" t="str">
        <f>IFERROR(VLOOKUP($A68,'07'!$B:$E,4,FALSE),"0,00")</f>
        <v>0,00</v>
      </c>
      <c r="J68" s="30" t="str">
        <f>IFERROR(VLOOKUP($A68,'08'!$B:$E,4,FALSE),"0,00")</f>
        <v>0,00</v>
      </c>
      <c r="K68" s="30" t="str">
        <f>IFERROR(VLOOKUP($A68,'09'!$B:$E,4,FALSE),"0,00")</f>
        <v>0,00</v>
      </c>
      <c r="L68" s="30" t="str">
        <f>IFERROR(VLOOKUP($A68,'10'!$B:$E,4,FALSE),"0,00")</f>
        <v>0,00</v>
      </c>
      <c r="M68" s="30" t="str">
        <f>IFERROR(VLOOKUP($A68,'11'!$B:$E,4,FALSE),"0,00")</f>
        <v>0,00</v>
      </c>
      <c r="N68" s="30" t="str">
        <f>IFERROR(VLOOKUP($A68,'12'!$B:$E,4,FALSE),"0,00")</f>
        <v>0,00</v>
      </c>
      <c r="O68" s="30" t="str">
        <f>IFERROR(VLOOKUP($A68,'13'!$B:$E,4,FALSE),"0,00")</f>
        <v>0,00</v>
      </c>
      <c r="P68" s="30" t="str">
        <f>IFERROR(VLOOKUP($A68,'14'!$B:$E,4,FALSE),"0,00")</f>
        <v>0,00</v>
      </c>
      <c r="Q68" s="30" t="str">
        <f>IFERROR(VLOOKUP($A68,'15'!$B:$E,4,FALSE),"0,00")</f>
        <v>0,00</v>
      </c>
      <c r="R68" s="30" t="str">
        <f>IFERROR(VLOOKUP($A68,'16'!$B:$E,4,FALSE),"0,00")</f>
        <v>0,00</v>
      </c>
      <c r="S68" s="30" t="str">
        <f>IFERROR(VLOOKUP($A68,'17'!$B:$E,4,FALSE),"0,00")</f>
        <v>0,00</v>
      </c>
      <c r="T68" s="30" t="str">
        <f>IFERROR(VLOOKUP($A68,'18'!$B:$E,4,FALSE),"0,00")</f>
        <v>0,00</v>
      </c>
      <c r="U68" s="30" t="str">
        <f>IFERROR(VLOOKUP($A68,'19'!$B:$E,4,FALSE),"0,00")</f>
        <v>0,00</v>
      </c>
      <c r="V68" s="30" t="str">
        <f>IFERROR(VLOOKUP($A68,'20'!$B:$E,4,FALSE),"0,00")</f>
        <v>0,00</v>
      </c>
      <c r="W68" s="30" t="str">
        <f>IFERROR(VLOOKUP($A68,'21'!$B:$E,4,FALSE),"0,00")</f>
        <v>0,00</v>
      </c>
      <c r="X68" s="30" t="str">
        <f>IFERROR(VLOOKUP($A68,'22'!$B:$E,4,FALSE),"0,00")</f>
        <v>0,00</v>
      </c>
      <c r="Y68" s="30" t="str">
        <f>IFERROR(VLOOKUP($A68,'23'!$B:$E,4,FALSE),"0,00")</f>
        <v>0,00</v>
      </c>
      <c r="Z68" s="30" t="str">
        <f>IFERROR(VLOOKUP($A68,'24'!$B:$E,4,FALSE),"0,00")</f>
        <v>0,00</v>
      </c>
      <c r="AA68" s="30" t="str">
        <f>IFERROR(VLOOKUP($A68,'25'!$B:$E,4,FALSE),"0,00")</f>
        <v>0,00</v>
      </c>
      <c r="AB68" s="30" t="str">
        <f>IFERROR(VLOOKUP($A68,'26'!$B:$E,4,FALSE),"0,00")</f>
        <v>0,00</v>
      </c>
      <c r="AC68" s="30" t="str">
        <f>IFERROR(VLOOKUP($A68,'27'!$B:$E,4,FALSE),"0,00")</f>
        <v>0,00</v>
      </c>
      <c r="AD68" s="30" t="str">
        <f>IFERROR(VLOOKUP($A68,'28'!$B:$E,4,FALSE),"0,00")</f>
        <v>0,00</v>
      </c>
      <c r="AE68" s="30" t="str">
        <f>IFERROR(VLOOKUP($A68,'29'!$B:$E,4,FALSE),"0,00")</f>
        <v>0,00</v>
      </c>
      <c r="AF68" s="30" t="str">
        <f>IFERROR(VLOOKUP($A68,'30'!$B:$E,4,FALSE),"0,00")</f>
        <v>0,00</v>
      </c>
      <c r="AG68" s="30" t="str">
        <f>IFERROR(VLOOKUP($A68,'31'!$B:$E,4,FALSE),"0:00")</f>
        <v>0:00</v>
      </c>
      <c r="AH68" s="31">
        <f t="shared" ref="AH68" si="4">SUM(B68:AG68)</f>
        <v>0</v>
      </c>
      <c r="AI68" s="32">
        <f t="shared" si="3"/>
        <v>280</v>
      </c>
    </row>
    <row r="69" spans="1:35" ht="16.5" x14ac:dyDescent="0.25">
      <c r="A69" s="42" t="s">
        <v>154</v>
      </c>
      <c r="B69" s="43">
        <f>SUM(B3:B67)</f>
        <v>0</v>
      </c>
      <c r="C69" s="43">
        <f>SUM(C4:C67)</f>
        <v>0</v>
      </c>
      <c r="D69" s="43">
        <f>SUM(D4:D67)</f>
        <v>0</v>
      </c>
      <c r="E69" s="43">
        <f>SUM(E3:E67)</f>
        <v>0</v>
      </c>
      <c r="F69" s="43">
        <f>SUM(F3:F67)</f>
        <v>0</v>
      </c>
      <c r="G69" s="43">
        <f>SUM(G3:G67)</f>
        <v>0</v>
      </c>
      <c r="H69" s="43">
        <f>SUM(H3:H67)</f>
        <v>0</v>
      </c>
      <c r="I69" s="43">
        <f>SUM(I4:I68)</f>
        <v>0</v>
      </c>
      <c r="J69" s="43">
        <f>SUM(J3:J68)</f>
        <v>0</v>
      </c>
      <c r="K69" s="43">
        <f>SUM(K3:K68)</f>
        <v>0</v>
      </c>
      <c r="L69" s="43">
        <f>SUM(L3:L67)</f>
        <v>0</v>
      </c>
      <c r="M69" s="43">
        <f>SUM(M3:M67)</f>
        <v>0</v>
      </c>
      <c r="N69" s="43">
        <f>SUM(N3:N67)</f>
        <v>0</v>
      </c>
      <c r="O69" s="43">
        <f>SUM(O4:O68)</f>
        <v>0</v>
      </c>
      <c r="P69" s="43">
        <f>SUM(P3:P68)</f>
        <v>0</v>
      </c>
      <c r="Q69" s="43">
        <f t="shared" ref="Q69:AG69" si="5">SUM(Q3:Q67)</f>
        <v>0</v>
      </c>
      <c r="R69" s="43">
        <f t="shared" si="5"/>
        <v>0</v>
      </c>
      <c r="S69" s="43">
        <f t="shared" si="5"/>
        <v>0</v>
      </c>
      <c r="T69" s="43">
        <f t="shared" si="5"/>
        <v>0</v>
      </c>
      <c r="U69" s="43">
        <f t="shared" si="5"/>
        <v>0</v>
      </c>
      <c r="V69" s="43">
        <f t="shared" si="5"/>
        <v>0</v>
      </c>
      <c r="W69" s="43">
        <f t="shared" si="5"/>
        <v>0</v>
      </c>
      <c r="X69" s="43">
        <f t="shared" si="5"/>
        <v>0</v>
      </c>
      <c r="Y69" s="43">
        <f t="shared" si="5"/>
        <v>0</v>
      </c>
      <c r="Z69" s="43">
        <f t="shared" si="5"/>
        <v>0</v>
      </c>
      <c r="AA69" s="43">
        <f t="shared" si="5"/>
        <v>0</v>
      </c>
      <c r="AB69" s="43">
        <f t="shared" si="5"/>
        <v>0</v>
      </c>
      <c r="AC69" s="43">
        <f t="shared" si="5"/>
        <v>0</v>
      </c>
      <c r="AD69" s="43">
        <f t="shared" si="5"/>
        <v>0</v>
      </c>
      <c r="AE69" s="43">
        <f t="shared" si="5"/>
        <v>0</v>
      </c>
      <c r="AF69" s="43">
        <f t="shared" si="5"/>
        <v>0</v>
      </c>
      <c r="AG69" s="43">
        <f t="shared" si="5"/>
        <v>0</v>
      </c>
      <c r="AH69" s="43">
        <f>SUM(AH4:AH68)</f>
        <v>0</v>
      </c>
      <c r="AI69" s="44"/>
    </row>
    <row r="70" spans="1:35" ht="19.5" x14ac:dyDescent="0.4">
      <c r="A70" s="45"/>
      <c r="B70" s="46"/>
      <c r="C70" s="47"/>
      <c r="D70" s="48"/>
      <c r="E70" s="46"/>
      <c r="F70" s="46"/>
      <c r="G70" s="47"/>
      <c r="H70" s="46"/>
      <c r="I70" s="48"/>
      <c r="J70" s="46"/>
      <c r="K70" s="46"/>
      <c r="L70" s="46"/>
      <c r="M70" s="48"/>
      <c r="N70" s="47"/>
      <c r="O70" s="48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9"/>
      <c r="AI70" s="23"/>
    </row>
    <row r="71" spans="1:35" ht="19.5" x14ac:dyDescent="0.4">
      <c r="A71" s="45"/>
      <c r="B71" s="21"/>
      <c r="C71" s="19"/>
      <c r="D71" s="20"/>
      <c r="E71" s="21"/>
      <c r="F71" s="21"/>
      <c r="G71" s="19"/>
      <c r="H71" s="21"/>
      <c r="I71" s="20"/>
      <c r="J71" s="21"/>
      <c r="K71" s="21"/>
      <c r="L71" s="21"/>
      <c r="M71" s="20"/>
      <c r="N71" s="50"/>
      <c r="O71" s="51"/>
      <c r="P71" s="21"/>
      <c r="Q71" s="21"/>
      <c r="R71" s="21"/>
      <c r="S71" s="21"/>
      <c r="T71" s="21"/>
      <c r="U71" s="21"/>
      <c r="V71" s="21"/>
      <c r="W71" s="5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49"/>
      <c r="AI71" s="23"/>
    </row>
    <row r="72" spans="1:35" ht="19.5" x14ac:dyDescent="0.4">
      <c r="A72" s="45"/>
      <c r="B72" s="21"/>
      <c r="C72" s="19"/>
      <c r="D72" s="20"/>
      <c r="E72" s="21"/>
      <c r="F72" s="21"/>
      <c r="G72" s="19"/>
      <c r="H72" s="21"/>
      <c r="I72" s="20"/>
      <c r="J72" s="21"/>
      <c r="K72" s="21"/>
      <c r="L72" s="21"/>
      <c r="M72" s="20"/>
      <c r="N72" s="19"/>
      <c r="O72" s="20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2"/>
      <c r="AI72" s="23"/>
    </row>
    <row r="73" spans="1:35" ht="20.25" thickBot="1" x14ac:dyDescent="0.45">
      <c r="A73" s="45"/>
      <c r="B73" s="21"/>
      <c r="C73" s="19"/>
      <c r="D73" s="20"/>
      <c r="E73" s="21"/>
      <c r="F73" s="21"/>
      <c r="G73" s="19"/>
      <c r="H73" s="21"/>
      <c r="I73" s="20"/>
      <c r="J73" s="21"/>
      <c r="K73" s="21"/>
      <c r="L73" s="21"/>
      <c r="M73" s="20"/>
      <c r="N73" s="19"/>
      <c r="O73" s="20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2"/>
      <c r="AI73" s="23"/>
    </row>
    <row r="74" spans="1:35" ht="20.25" customHeight="1" thickBot="1" x14ac:dyDescent="0.45">
      <c r="A74" s="79" t="s">
        <v>155</v>
      </c>
      <c r="B74" s="79"/>
      <c r="C74" s="19"/>
      <c r="D74" s="20"/>
      <c r="E74" s="77" t="s">
        <v>120</v>
      </c>
      <c r="F74" s="77"/>
      <c r="G74" s="77"/>
      <c r="H74" s="77"/>
      <c r="I74" s="77"/>
      <c r="J74" s="81">
        <f>J1</f>
        <v>44774</v>
      </c>
      <c r="K74" s="81"/>
      <c r="L74" s="81"/>
      <c r="M74" s="20"/>
      <c r="N74" s="19"/>
      <c r="O74" s="20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2"/>
      <c r="AI74" s="23"/>
    </row>
    <row r="75" spans="1:35" ht="20.25" thickBot="1" x14ac:dyDescent="0.45">
      <c r="A75" s="79"/>
      <c r="B75" s="79"/>
      <c r="C75" s="19"/>
      <c r="D75" s="20"/>
      <c r="E75" s="21"/>
      <c r="F75" s="21"/>
      <c r="G75" s="19"/>
      <c r="H75" s="21"/>
      <c r="I75" s="20"/>
      <c r="J75" s="21"/>
      <c r="K75" s="21"/>
      <c r="L75" s="21"/>
      <c r="M75" s="20"/>
      <c r="N75" s="19"/>
      <c r="O75" s="20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2"/>
      <c r="AI75" s="23"/>
    </row>
    <row r="76" spans="1:35" ht="24" thickTop="1" thickBot="1" x14ac:dyDescent="0.25">
      <c r="A76" s="24" t="s">
        <v>121</v>
      </c>
      <c r="B76" s="27" t="str">
        <f t="shared" ref="B76:AH76" si="6">B3</f>
        <v>saldo a fecha 31/07/22</v>
      </c>
      <c r="C76" s="25" t="str">
        <f t="shared" si="6"/>
        <v>1</v>
      </c>
      <c r="D76" s="25" t="str">
        <f t="shared" si="6"/>
        <v>2</v>
      </c>
      <c r="E76" s="25" t="str">
        <f t="shared" si="6"/>
        <v>3</v>
      </c>
      <c r="F76" s="25" t="str">
        <f t="shared" si="6"/>
        <v>4</v>
      </c>
      <c r="G76" s="25" t="str">
        <f t="shared" si="6"/>
        <v>5</v>
      </c>
      <c r="H76" s="25" t="str">
        <f t="shared" si="6"/>
        <v>6</v>
      </c>
      <c r="I76" s="25" t="str">
        <f t="shared" si="6"/>
        <v>7</v>
      </c>
      <c r="J76" s="25" t="str">
        <f t="shared" si="6"/>
        <v>8</v>
      </c>
      <c r="K76" s="25" t="str">
        <f t="shared" si="6"/>
        <v>9</v>
      </c>
      <c r="L76" s="25" t="str">
        <f t="shared" si="6"/>
        <v>10</v>
      </c>
      <c r="M76" s="25" t="str">
        <f t="shared" si="6"/>
        <v>11</v>
      </c>
      <c r="N76" s="25" t="str">
        <f t="shared" si="6"/>
        <v>12</v>
      </c>
      <c r="O76" s="25" t="str">
        <f t="shared" si="6"/>
        <v>13</v>
      </c>
      <c r="P76" s="25" t="str">
        <f t="shared" si="6"/>
        <v>14</v>
      </c>
      <c r="Q76" s="25" t="str">
        <f t="shared" si="6"/>
        <v>15</v>
      </c>
      <c r="R76" s="25" t="str">
        <f t="shared" si="6"/>
        <v>16</v>
      </c>
      <c r="S76" s="25" t="str">
        <f t="shared" si="6"/>
        <v>17</v>
      </c>
      <c r="T76" s="25" t="str">
        <f t="shared" si="6"/>
        <v>18</v>
      </c>
      <c r="U76" s="25" t="str">
        <f t="shared" si="6"/>
        <v>19</v>
      </c>
      <c r="V76" s="25" t="str">
        <f t="shared" si="6"/>
        <v>20</v>
      </c>
      <c r="W76" s="25" t="str">
        <f t="shared" si="6"/>
        <v>21</v>
      </c>
      <c r="X76" s="25" t="str">
        <f t="shared" si="6"/>
        <v>22</v>
      </c>
      <c r="Y76" s="25" t="str">
        <f t="shared" si="6"/>
        <v>23</v>
      </c>
      <c r="Z76" s="25" t="str">
        <f t="shared" si="6"/>
        <v>24</v>
      </c>
      <c r="AA76" s="25" t="str">
        <f t="shared" si="6"/>
        <v>25</v>
      </c>
      <c r="AB76" s="25" t="str">
        <f t="shared" si="6"/>
        <v>26</v>
      </c>
      <c r="AC76" s="25" t="str">
        <f t="shared" si="6"/>
        <v>27</v>
      </c>
      <c r="AD76" s="25" t="str">
        <f t="shared" si="6"/>
        <v>28</v>
      </c>
      <c r="AE76" s="25" t="str">
        <f t="shared" si="6"/>
        <v>29</v>
      </c>
      <c r="AF76" s="25" t="str">
        <f t="shared" si="6"/>
        <v>30</v>
      </c>
      <c r="AG76" s="25" t="str">
        <f t="shared" si="6"/>
        <v>31</v>
      </c>
      <c r="AH76" s="27" t="str">
        <f t="shared" si="6"/>
        <v>saldo a fecha 31/07/22</v>
      </c>
      <c r="AI76" s="52" t="s">
        <v>121</v>
      </c>
    </row>
    <row r="77" spans="1:35" ht="20.25" thickBot="1" x14ac:dyDescent="0.3">
      <c r="A77" s="53">
        <v>215</v>
      </c>
      <c r="B77" s="6"/>
      <c r="C77" s="30" t="str">
        <f>IFERROR(VLOOKUP($A77,'01'!$B:$E,4,FALSE),"0,00")</f>
        <v>0,00</v>
      </c>
      <c r="D77" s="30" t="str">
        <f>IFERROR(VLOOKUP($A77,'02'!$B:$E,4,FALSE),"0,00")</f>
        <v>0,00</v>
      </c>
      <c r="E77" s="30" t="str">
        <f>IFERROR(VLOOKUP($A77,'03'!$B:$E,4,FALSE),"0,00")</f>
        <v>0,00</v>
      </c>
      <c r="F77" s="30" t="str">
        <f>IFERROR(VLOOKUP($A77,'04'!$B:$E,4,FALSE),"0,00")</f>
        <v>0,00</v>
      </c>
      <c r="G77" s="30" t="str">
        <f>IFERROR(VLOOKUP($A77,'05'!$B:$E,4,FALSE),"0,00")</f>
        <v>0,00</v>
      </c>
      <c r="H77" s="30" t="str">
        <f>IFERROR(VLOOKUP($A77,'06'!$B:$E,4,FALSE),"0,00")</f>
        <v>0,00</v>
      </c>
      <c r="I77" s="30" t="str">
        <f>IFERROR(VLOOKUP($A77,'07'!$B:$E,4,FALSE),"0,00")</f>
        <v>0,00</v>
      </c>
      <c r="J77" s="30" t="str">
        <f>IFERROR(VLOOKUP($A77,'08'!$B:$E,4,FALSE),"0,00")</f>
        <v>0,00</v>
      </c>
      <c r="K77" s="30" t="str">
        <f>IFERROR(VLOOKUP($A77,'09'!$B:$E,4,FALSE),"0,00")</f>
        <v>0,00</v>
      </c>
      <c r="L77" s="30" t="str">
        <f>IFERROR(VLOOKUP($A77,'10'!$B:$E,4,FALSE),"0,00")</f>
        <v>0,00</v>
      </c>
      <c r="M77" s="30" t="str">
        <f>IFERROR(VLOOKUP($A77,'11'!$B:$E,4,FALSE),"0,00")</f>
        <v>0,00</v>
      </c>
      <c r="N77" s="30" t="str">
        <f>IFERROR(VLOOKUP($A77,'12'!$B:$E,4,FALSE),"0,00")</f>
        <v>0,00</v>
      </c>
      <c r="O77" s="30" t="str">
        <f>IFERROR(VLOOKUP($A77,'13'!$B:$E,4,FALSE),"0,00")</f>
        <v>0,00</v>
      </c>
      <c r="P77" s="30" t="str">
        <f>IFERROR(VLOOKUP($A77,'14'!$B:$E,4,FALSE),"0,00")</f>
        <v>0,00</v>
      </c>
      <c r="Q77" s="30" t="str">
        <f>IFERROR(VLOOKUP($A77,'15'!$B:$E,4,FALSE),"0,00")</f>
        <v>0,00</v>
      </c>
      <c r="R77" s="30" t="str">
        <f>IFERROR(VLOOKUP($A77,'16'!$B:$E,4,FALSE),"0,00")</f>
        <v>0,00</v>
      </c>
      <c r="S77" s="30" t="str">
        <f>IFERROR(VLOOKUP($A77,'17'!$B:$E,4,FALSE),"0,00")</f>
        <v>0,00</v>
      </c>
      <c r="T77" s="30" t="str">
        <f>IFERROR(VLOOKUP($A77,'18'!$B:$E,4,FALSE),"0,00")</f>
        <v>0,00</v>
      </c>
      <c r="U77" s="30" t="str">
        <f>IFERROR(VLOOKUP($A77,'19'!$B:$E,4,FALSE),"0,00")</f>
        <v>0,00</v>
      </c>
      <c r="V77" s="30" t="str">
        <f>IFERROR(VLOOKUP($A77,'20'!$B:$E,4,FALSE),"0,00")</f>
        <v>0,00</v>
      </c>
      <c r="W77" s="30" t="str">
        <f>IFERROR(VLOOKUP($A77,'21'!$B:$E,4,FALSE),"0,00")</f>
        <v>0,00</v>
      </c>
      <c r="X77" s="30" t="str">
        <f>IFERROR(VLOOKUP($A77,'22'!$B:$E,4,FALSE),"0,00")</f>
        <v>0,00</v>
      </c>
      <c r="Y77" s="30" t="str">
        <f>IFERROR(VLOOKUP($A77,'23'!$B:$E,4,FALSE),"0,00")</f>
        <v>0,00</v>
      </c>
      <c r="Z77" s="30" t="str">
        <f>IFERROR(VLOOKUP($A77,'24'!$B:$E,4,FALSE),"0,00")</f>
        <v>0,00</v>
      </c>
      <c r="AA77" s="30" t="str">
        <f>IFERROR(VLOOKUP($A77,'25'!$B:$E,4,FALSE),"0,00")</f>
        <v>0,00</v>
      </c>
      <c r="AB77" s="30" t="str">
        <f>IFERROR(VLOOKUP($A77,'26'!$B:$E,4,FALSE),"0,00")</f>
        <v>0,00</v>
      </c>
      <c r="AC77" s="30" t="str">
        <f>IFERROR(VLOOKUP($A77,'27'!$B:$E,4,FALSE),"0,00")</f>
        <v>0,00</v>
      </c>
      <c r="AD77" s="30" t="str">
        <f>IFERROR(VLOOKUP($A77,'28'!$B:$E,4,FALSE),"0,00")</f>
        <v>0,00</v>
      </c>
      <c r="AE77" s="30" t="str">
        <f>IFERROR(VLOOKUP($A77,'29'!$B:$E,4,FALSE),"0,00")</f>
        <v>0,00</v>
      </c>
      <c r="AF77" s="30" t="str">
        <f>IFERROR(VLOOKUP($A77,'30'!$B:$E,4,FALSE),"0,00")</f>
        <v>0,00</v>
      </c>
      <c r="AG77" s="30" t="str">
        <f>IFERROR(VLOOKUP($A77,'31'!$B:$E,4,FALSE),"0:00")</f>
        <v>0:00</v>
      </c>
      <c r="AH77" s="54">
        <f t="shared" ref="AH77:AH85" si="7">SUM(B77:AG77)</f>
        <v>0</v>
      </c>
      <c r="AI77" s="55">
        <f t="shared" ref="AI77:AI85" si="8">A77</f>
        <v>215</v>
      </c>
    </row>
    <row r="78" spans="1:35" ht="20.25" thickBot="1" x14ac:dyDescent="0.3">
      <c r="A78" s="56">
        <v>227</v>
      </c>
      <c r="B78" s="6"/>
      <c r="C78" s="30" t="str">
        <f>IFERROR(VLOOKUP($A78,'01'!$B:$E,4,FALSE),"0,00")</f>
        <v>0,00</v>
      </c>
      <c r="D78" s="30" t="str">
        <f>IFERROR(VLOOKUP($A78,'02'!$B:$E,4,FALSE),"0,00")</f>
        <v>0,00</v>
      </c>
      <c r="E78" s="30" t="str">
        <f>IFERROR(VLOOKUP($A78,'03'!$B:$E,4,FALSE),"0,00")</f>
        <v>0,00</v>
      </c>
      <c r="F78" s="30" t="str">
        <f>IFERROR(VLOOKUP($A78,'04'!$B:$E,4,FALSE),"0,00")</f>
        <v>0,00</v>
      </c>
      <c r="G78" s="30" t="str">
        <f>IFERROR(VLOOKUP($A78,'05'!$B:$E,4,FALSE),"0,00")</f>
        <v>0,00</v>
      </c>
      <c r="H78" s="30" t="str">
        <f>IFERROR(VLOOKUP($A78,'06'!$B:$E,4,FALSE),"0,00")</f>
        <v>0,00</v>
      </c>
      <c r="I78" s="30" t="str">
        <f>IFERROR(VLOOKUP($A78,'07'!$B:$E,4,FALSE),"0,00")</f>
        <v>0,00</v>
      </c>
      <c r="J78" s="30" t="str">
        <f>IFERROR(VLOOKUP($A78,'08'!$B:$E,4,FALSE),"0,00")</f>
        <v>0,00</v>
      </c>
      <c r="K78" s="30" t="str">
        <f>IFERROR(VLOOKUP($A78,'09'!$B:$E,4,FALSE),"0,00")</f>
        <v>0,00</v>
      </c>
      <c r="L78" s="30" t="str">
        <f>IFERROR(VLOOKUP($A78,'10'!$B:$E,4,FALSE),"0,00")</f>
        <v>0,00</v>
      </c>
      <c r="M78" s="30" t="str">
        <f>IFERROR(VLOOKUP($A78,'11'!$B:$E,4,FALSE),"0,00")</f>
        <v>0,00</v>
      </c>
      <c r="N78" s="30" t="str">
        <f>IFERROR(VLOOKUP($A78,'12'!$B:$E,4,FALSE),"0,00")</f>
        <v>0,00</v>
      </c>
      <c r="O78" s="30" t="str">
        <f>IFERROR(VLOOKUP($A78,'13'!$B:$E,4,FALSE),"0,00")</f>
        <v>0,00</v>
      </c>
      <c r="P78" s="30" t="str">
        <f>IFERROR(VLOOKUP($A78,'14'!$B:$E,4,FALSE),"0,00")</f>
        <v>0,00</v>
      </c>
      <c r="Q78" s="30" t="str">
        <f>IFERROR(VLOOKUP($A78,'15'!$B:$E,4,FALSE),"0,00")</f>
        <v>0,00</v>
      </c>
      <c r="R78" s="30" t="str">
        <f>IFERROR(VLOOKUP($A78,'16'!$B:$E,4,FALSE),"0,00")</f>
        <v>0,00</v>
      </c>
      <c r="S78" s="30" t="str">
        <f>IFERROR(VLOOKUP($A78,'17'!$B:$E,4,FALSE),"0,00")</f>
        <v>0,00</v>
      </c>
      <c r="T78" s="30" t="str">
        <f>IFERROR(VLOOKUP($A78,'18'!$B:$E,4,FALSE),"0,00")</f>
        <v>0,00</v>
      </c>
      <c r="U78" s="30" t="str">
        <f>IFERROR(VLOOKUP($A78,'19'!$B:$E,4,FALSE),"0,00")</f>
        <v>0,00</v>
      </c>
      <c r="V78" s="30" t="str">
        <f>IFERROR(VLOOKUP($A78,'20'!$B:$E,4,FALSE),"0,00")</f>
        <v>0,00</v>
      </c>
      <c r="W78" s="30" t="str">
        <f>IFERROR(VLOOKUP($A78,'21'!$B:$E,4,FALSE),"0,00")</f>
        <v>0,00</v>
      </c>
      <c r="X78" s="30" t="str">
        <f>IFERROR(VLOOKUP($A78,'22'!$B:$E,4,FALSE),"0,00")</f>
        <v>0,00</v>
      </c>
      <c r="Y78" s="30" t="str">
        <f>IFERROR(VLOOKUP($A78,'23'!$B:$E,4,FALSE),"0,00")</f>
        <v>0,00</v>
      </c>
      <c r="Z78" s="30" t="str">
        <f>IFERROR(VLOOKUP($A78,'24'!$B:$E,4,FALSE),"0,00")</f>
        <v>0,00</v>
      </c>
      <c r="AA78" s="30" t="str">
        <f>IFERROR(VLOOKUP($A78,'25'!$B:$E,4,FALSE),"0,00")</f>
        <v>0,00</v>
      </c>
      <c r="AB78" s="30" t="str">
        <f>IFERROR(VLOOKUP($A78,'26'!$B:$E,4,FALSE),"0,00")</f>
        <v>0,00</v>
      </c>
      <c r="AC78" s="30" t="str">
        <f>IFERROR(VLOOKUP($A78,'27'!$B:$E,4,FALSE),"0,00")</f>
        <v>0,00</v>
      </c>
      <c r="AD78" s="30" t="str">
        <f>IFERROR(VLOOKUP($A78,'28'!$B:$E,4,FALSE),"0,00")</f>
        <v>0,00</v>
      </c>
      <c r="AE78" s="30" t="str">
        <f>IFERROR(VLOOKUP($A78,'29'!$B:$E,4,FALSE),"0,00")</f>
        <v>0,00</v>
      </c>
      <c r="AF78" s="30" t="str">
        <f>IFERROR(VLOOKUP($A78,'30'!$B:$E,4,FALSE),"0,00")</f>
        <v>0,00</v>
      </c>
      <c r="AG78" s="30" t="str">
        <f>IFERROR(VLOOKUP($A78,'31'!$B:$E,4,FALSE),"0:00")</f>
        <v>0:00</v>
      </c>
      <c r="AH78" s="54">
        <f t="shared" si="7"/>
        <v>0</v>
      </c>
      <c r="AI78" s="55">
        <f t="shared" si="8"/>
        <v>227</v>
      </c>
    </row>
    <row r="79" spans="1:35" ht="20.25" thickBot="1" x14ac:dyDescent="0.3">
      <c r="A79" s="53">
        <v>232</v>
      </c>
      <c r="B79" s="6"/>
      <c r="C79" s="30" t="str">
        <f>IFERROR(VLOOKUP($A79,'01'!$B:$E,4,FALSE),"0,00")</f>
        <v>0,00</v>
      </c>
      <c r="D79" s="30" t="str">
        <f>IFERROR(VLOOKUP($A79,'02'!$B:$E,4,FALSE),"0,00")</f>
        <v>0,00</v>
      </c>
      <c r="E79" s="30" t="str">
        <f>IFERROR(VLOOKUP($A79,'03'!$B:$E,4,FALSE),"0,00")</f>
        <v>0,00</v>
      </c>
      <c r="F79" s="30" t="str">
        <f>IFERROR(VLOOKUP($A79,'04'!$B:$E,4,FALSE),"0,00")</f>
        <v>0,00</v>
      </c>
      <c r="G79" s="30" t="str">
        <f>IFERROR(VLOOKUP($A79,'05'!$B:$E,4,FALSE),"0,00")</f>
        <v>0,00</v>
      </c>
      <c r="H79" s="30" t="str">
        <f>IFERROR(VLOOKUP($A79,'06'!$B:$E,4,FALSE),"0,00")</f>
        <v>0,00</v>
      </c>
      <c r="I79" s="30" t="str">
        <f>IFERROR(VLOOKUP($A79,'07'!$B:$E,4,FALSE),"0,00")</f>
        <v>0,00</v>
      </c>
      <c r="J79" s="30" t="str">
        <f>IFERROR(VLOOKUP($A79,'08'!$B:$E,4,FALSE),"0,00")</f>
        <v>0,00</v>
      </c>
      <c r="K79" s="30" t="str">
        <f>IFERROR(VLOOKUP($A79,'09'!$B:$E,4,FALSE),"0,00")</f>
        <v>0,00</v>
      </c>
      <c r="L79" s="30" t="str">
        <f>IFERROR(VLOOKUP($A79,'10'!$B:$E,4,FALSE),"0,00")</f>
        <v>0,00</v>
      </c>
      <c r="M79" s="30" t="str">
        <f>IFERROR(VLOOKUP($A79,'11'!$B:$E,4,FALSE),"0,00")</f>
        <v>0,00</v>
      </c>
      <c r="N79" s="30" t="str">
        <f>IFERROR(VLOOKUP($A79,'12'!$B:$E,4,FALSE),"0,00")</f>
        <v>0,00</v>
      </c>
      <c r="O79" s="30" t="str">
        <f>IFERROR(VLOOKUP($A79,'13'!$B:$E,4,FALSE),"0,00")</f>
        <v>0,00</v>
      </c>
      <c r="P79" s="30" t="str">
        <f>IFERROR(VLOOKUP($A79,'14'!$B:$E,4,FALSE),"0,00")</f>
        <v>0,00</v>
      </c>
      <c r="Q79" s="30" t="str">
        <f>IFERROR(VLOOKUP($A79,'15'!$B:$E,4,FALSE),"0,00")</f>
        <v>0,00</v>
      </c>
      <c r="R79" s="30" t="str">
        <f>IFERROR(VLOOKUP($A79,'16'!$B:$E,4,FALSE),"0,00")</f>
        <v>0,00</v>
      </c>
      <c r="S79" s="30" t="str">
        <f>IFERROR(VLOOKUP($A79,'17'!$B:$E,4,FALSE),"0,00")</f>
        <v>0,00</v>
      </c>
      <c r="T79" s="30" t="str">
        <f>IFERROR(VLOOKUP($A79,'18'!$B:$E,4,FALSE),"0,00")</f>
        <v>0,00</v>
      </c>
      <c r="U79" s="30" t="str">
        <f>IFERROR(VLOOKUP($A79,'19'!$B:$E,4,FALSE),"0,00")</f>
        <v>0,00</v>
      </c>
      <c r="V79" s="30" t="str">
        <f>IFERROR(VLOOKUP($A79,'20'!$B:$E,4,FALSE),"0,00")</f>
        <v>0,00</v>
      </c>
      <c r="W79" s="30" t="str">
        <f>IFERROR(VLOOKUP($A79,'21'!$B:$E,4,FALSE),"0,00")</f>
        <v>0,00</v>
      </c>
      <c r="X79" s="30" t="str">
        <f>IFERROR(VLOOKUP($A79,'22'!$B:$E,4,FALSE),"0,00")</f>
        <v>0,00</v>
      </c>
      <c r="Y79" s="30" t="str">
        <f>IFERROR(VLOOKUP($A79,'23'!$B:$E,4,FALSE),"0,00")</f>
        <v>0,00</v>
      </c>
      <c r="Z79" s="30" t="str">
        <f>IFERROR(VLOOKUP($A79,'24'!$B:$E,4,FALSE),"0,00")</f>
        <v>0,00</v>
      </c>
      <c r="AA79" s="30" t="str">
        <f>IFERROR(VLOOKUP($A79,'25'!$B:$E,4,FALSE),"0,00")</f>
        <v>0,00</v>
      </c>
      <c r="AB79" s="30" t="str">
        <f>IFERROR(VLOOKUP($A79,'26'!$B:$E,4,FALSE),"0,00")</f>
        <v>0,00</v>
      </c>
      <c r="AC79" s="30" t="str">
        <f>IFERROR(VLOOKUP($A79,'27'!$B:$E,4,FALSE),"0,00")</f>
        <v>0,00</v>
      </c>
      <c r="AD79" s="30" t="str">
        <f>IFERROR(VLOOKUP($A79,'28'!$B:$E,4,FALSE),"0,00")</f>
        <v>0,00</v>
      </c>
      <c r="AE79" s="30" t="str">
        <f>IFERROR(VLOOKUP($A79,'29'!$B:$E,4,FALSE),"0,00")</f>
        <v>0,00</v>
      </c>
      <c r="AF79" s="30" t="str">
        <f>IFERROR(VLOOKUP($A79,'30'!$B:$E,4,FALSE),"0,00")</f>
        <v>0,00</v>
      </c>
      <c r="AG79" s="30" t="str">
        <f>IFERROR(VLOOKUP($A79,'31'!$B:$E,4,FALSE),"0:00")</f>
        <v>0:00</v>
      </c>
      <c r="AH79" s="54">
        <f t="shared" si="7"/>
        <v>0</v>
      </c>
      <c r="AI79" s="55">
        <f t="shared" si="8"/>
        <v>232</v>
      </c>
    </row>
    <row r="80" spans="1:35" ht="20.25" thickBot="1" x14ac:dyDescent="0.3">
      <c r="A80" s="57">
        <v>236</v>
      </c>
      <c r="B80" s="6"/>
      <c r="C80" s="30" t="str">
        <f>IFERROR(VLOOKUP($A80,'01'!$B:$E,4,FALSE),"0,00")</f>
        <v>0,00</v>
      </c>
      <c r="D80" s="30" t="str">
        <f>IFERROR(VLOOKUP($A80,'02'!$B:$E,4,FALSE),"0,00")</f>
        <v>0,00</v>
      </c>
      <c r="E80" s="30" t="str">
        <f>IFERROR(VLOOKUP($A80,'03'!$B:$E,4,FALSE),"0,00")</f>
        <v>0,00</v>
      </c>
      <c r="F80" s="30" t="str">
        <f>IFERROR(VLOOKUP($A80,'04'!$B:$E,4,FALSE),"0,00")</f>
        <v>0,00</v>
      </c>
      <c r="G80" s="30" t="str">
        <f>IFERROR(VLOOKUP($A80,'05'!$B:$E,4,FALSE),"0,00")</f>
        <v>0,00</v>
      </c>
      <c r="H80" s="30" t="str">
        <f>IFERROR(VLOOKUP($A80,'06'!$B:$E,4,FALSE),"0,00")</f>
        <v>0,00</v>
      </c>
      <c r="I80" s="30" t="str">
        <f>IFERROR(VLOOKUP($A80,'07'!$B:$E,4,FALSE),"0,00")</f>
        <v>0,00</v>
      </c>
      <c r="J80" s="30" t="str">
        <f>IFERROR(VLOOKUP($A80,'08'!$B:$E,4,FALSE),"0,00")</f>
        <v>0,00</v>
      </c>
      <c r="K80" s="30" t="str">
        <f>IFERROR(VLOOKUP($A80,'09'!$B:$E,4,FALSE),"0,00")</f>
        <v>0,00</v>
      </c>
      <c r="L80" s="30" t="str">
        <f>IFERROR(VLOOKUP($A80,'10'!$B:$E,4,FALSE),"0,00")</f>
        <v>0,00</v>
      </c>
      <c r="M80" s="30" t="str">
        <f>IFERROR(VLOOKUP($A80,'11'!$B:$E,4,FALSE),"0,00")</f>
        <v>0,00</v>
      </c>
      <c r="N80" s="30" t="str">
        <f>IFERROR(VLOOKUP($A80,'12'!$B:$E,4,FALSE),"0,00")</f>
        <v>0,00</v>
      </c>
      <c r="O80" s="30" t="str">
        <f>IFERROR(VLOOKUP($A80,'13'!$B:$E,4,FALSE),"0,00")</f>
        <v>0,00</v>
      </c>
      <c r="P80" s="30" t="str">
        <f>IFERROR(VLOOKUP($A80,'14'!$B:$E,4,FALSE),"0,00")</f>
        <v>0,00</v>
      </c>
      <c r="Q80" s="30" t="str">
        <f>IFERROR(VLOOKUP($A80,'15'!$B:$E,4,FALSE),"0,00")</f>
        <v>0,00</v>
      </c>
      <c r="R80" s="30" t="str">
        <f>IFERROR(VLOOKUP($A80,'16'!$B:$E,4,FALSE),"0,00")</f>
        <v>0,00</v>
      </c>
      <c r="S80" s="30" t="str">
        <f>IFERROR(VLOOKUP($A80,'17'!$B:$E,4,FALSE),"0,00")</f>
        <v>0,00</v>
      </c>
      <c r="T80" s="30" t="str">
        <f>IFERROR(VLOOKUP($A80,'18'!$B:$E,4,FALSE),"0,00")</f>
        <v>0,00</v>
      </c>
      <c r="U80" s="30" t="str">
        <f>IFERROR(VLOOKUP($A80,'19'!$B:$E,4,FALSE),"0,00")</f>
        <v>0,00</v>
      </c>
      <c r="V80" s="30" t="str">
        <f>IFERROR(VLOOKUP($A80,'20'!$B:$E,4,FALSE),"0,00")</f>
        <v>0,00</v>
      </c>
      <c r="W80" s="30" t="str">
        <f>IFERROR(VLOOKUP($A80,'21'!$B:$E,4,FALSE),"0,00")</f>
        <v>0,00</v>
      </c>
      <c r="X80" s="30" t="str">
        <f>IFERROR(VLOOKUP($A80,'22'!$B:$E,4,FALSE),"0,00")</f>
        <v>0,00</v>
      </c>
      <c r="Y80" s="30" t="str">
        <f>IFERROR(VLOOKUP($A80,'23'!$B:$E,4,FALSE),"0,00")</f>
        <v>0,00</v>
      </c>
      <c r="Z80" s="30" t="str">
        <f>IFERROR(VLOOKUP($A80,'24'!$B:$E,4,FALSE),"0,00")</f>
        <v>0,00</v>
      </c>
      <c r="AA80" s="30" t="str">
        <f>IFERROR(VLOOKUP($A80,'25'!$B:$E,4,FALSE),"0,00")</f>
        <v>0,00</v>
      </c>
      <c r="AB80" s="30" t="str">
        <f>IFERROR(VLOOKUP($A80,'26'!$B:$E,4,FALSE),"0,00")</f>
        <v>0,00</v>
      </c>
      <c r="AC80" s="30" t="str">
        <f>IFERROR(VLOOKUP($A80,'27'!$B:$E,4,FALSE),"0,00")</f>
        <v>0,00</v>
      </c>
      <c r="AD80" s="30" t="str">
        <f>IFERROR(VLOOKUP($A80,'28'!$B:$E,4,FALSE),"0,00")</f>
        <v>0,00</v>
      </c>
      <c r="AE80" s="30" t="str">
        <f>IFERROR(VLOOKUP($A80,'29'!$B:$E,4,FALSE),"0,00")</f>
        <v>0,00</v>
      </c>
      <c r="AF80" s="30" t="str">
        <f>IFERROR(VLOOKUP($A80,'30'!$B:$E,4,FALSE),"0,00")</f>
        <v>0,00</v>
      </c>
      <c r="AG80" s="30" t="str">
        <f>IFERROR(VLOOKUP($A80,'31'!$B:$E,4,FALSE),"0:00")</f>
        <v>0:00</v>
      </c>
      <c r="AH80" s="54">
        <f t="shared" si="7"/>
        <v>0</v>
      </c>
      <c r="AI80" s="55">
        <f t="shared" si="8"/>
        <v>236</v>
      </c>
    </row>
    <row r="81" spans="1:35" ht="20.25" thickBot="1" x14ac:dyDescent="0.3">
      <c r="A81" s="57">
        <v>239</v>
      </c>
      <c r="B81" s="6"/>
      <c r="C81" s="30" t="str">
        <f>IFERROR(VLOOKUP($A81,'01'!$B:$E,4,FALSE),"0,00")</f>
        <v>0,00</v>
      </c>
      <c r="D81" s="30" t="str">
        <f>IFERROR(VLOOKUP($A81,'02'!$B:$E,4,FALSE),"0,00")</f>
        <v>0,00</v>
      </c>
      <c r="E81" s="30" t="str">
        <f>IFERROR(VLOOKUP($A81,'03'!$B:$E,4,FALSE),"0,00")</f>
        <v>0,00</v>
      </c>
      <c r="F81" s="30" t="str">
        <f>IFERROR(VLOOKUP($A81,'04'!$B:$E,4,FALSE),"0,00")</f>
        <v>0,00</v>
      </c>
      <c r="G81" s="30" t="str">
        <f>IFERROR(VLOOKUP($A81,'05'!$B:$E,4,FALSE),"0,00")</f>
        <v>0,00</v>
      </c>
      <c r="H81" s="30" t="str">
        <f>IFERROR(VLOOKUP($A81,'06'!$B:$E,4,FALSE),"0,00")</f>
        <v>0,00</v>
      </c>
      <c r="I81" s="30" t="str">
        <f>IFERROR(VLOOKUP($A81,'07'!$B:$E,4,FALSE),"0,00")</f>
        <v>0,00</v>
      </c>
      <c r="J81" s="30" t="str">
        <f>IFERROR(VLOOKUP($A81,'08'!$B:$E,4,FALSE),"0,00")</f>
        <v>0,00</v>
      </c>
      <c r="K81" s="30" t="str">
        <f>IFERROR(VLOOKUP($A81,'09'!$B:$E,4,FALSE),"0,00")</f>
        <v>0,00</v>
      </c>
      <c r="L81" s="30" t="str">
        <f>IFERROR(VLOOKUP($A81,'10'!$B:$E,4,FALSE),"0,00")</f>
        <v>0,00</v>
      </c>
      <c r="M81" s="30" t="str">
        <f>IFERROR(VLOOKUP($A81,'11'!$B:$E,4,FALSE),"0,00")</f>
        <v>0,00</v>
      </c>
      <c r="N81" s="30" t="str">
        <f>IFERROR(VLOOKUP($A81,'12'!$B:$E,4,FALSE),"0,00")</f>
        <v>0,00</v>
      </c>
      <c r="O81" s="30" t="str">
        <f>IFERROR(VLOOKUP($A81,'13'!$B:$E,4,FALSE),"0,00")</f>
        <v>0,00</v>
      </c>
      <c r="P81" s="30" t="str">
        <f>IFERROR(VLOOKUP($A81,'14'!$B:$E,4,FALSE),"0,00")</f>
        <v>0,00</v>
      </c>
      <c r="Q81" s="30" t="str">
        <f>IFERROR(VLOOKUP($A81,'15'!$B:$E,4,FALSE),"0,00")</f>
        <v>0,00</v>
      </c>
      <c r="R81" s="30" t="str">
        <f>IFERROR(VLOOKUP($A81,'16'!$B:$E,4,FALSE),"0,00")</f>
        <v>0,00</v>
      </c>
      <c r="S81" s="30" t="str">
        <f>IFERROR(VLOOKUP($A81,'17'!$B:$E,4,FALSE),"0,00")</f>
        <v>0,00</v>
      </c>
      <c r="T81" s="30" t="str">
        <f>IFERROR(VLOOKUP($A81,'18'!$B:$E,4,FALSE),"0,00")</f>
        <v>0,00</v>
      </c>
      <c r="U81" s="30" t="str">
        <f>IFERROR(VLOOKUP($A81,'19'!$B:$E,4,FALSE),"0,00")</f>
        <v>0,00</v>
      </c>
      <c r="V81" s="30" t="str">
        <f>IFERROR(VLOOKUP($A81,'20'!$B:$E,4,FALSE),"0,00")</f>
        <v>0,00</v>
      </c>
      <c r="W81" s="30" t="str">
        <f>IFERROR(VLOOKUP($A81,'21'!$B:$E,4,FALSE),"0,00")</f>
        <v>0,00</v>
      </c>
      <c r="X81" s="30" t="str">
        <f>IFERROR(VLOOKUP($A81,'22'!$B:$E,4,FALSE),"0,00")</f>
        <v>0,00</v>
      </c>
      <c r="Y81" s="30" t="str">
        <f>IFERROR(VLOOKUP($A81,'23'!$B:$E,4,FALSE),"0,00")</f>
        <v>0,00</v>
      </c>
      <c r="Z81" s="30" t="str">
        <f>IFERROR(VLOOKUP($A81,'24'!$B:$E,4,FALSE),"0,00")</f>
        <v>0,00</v>
      </c>
      <c r="AA81" s="30" t="str">
        <f>IFERROR(VLOOKUP($A81,'25'!$B:$E,4,FALSE),"0,00")</f>
        <v>0,00</v>
      </c>
      <c r="AB81" s="30" t="str">
        <f>IFERROR(VLOOKUP($A81,'26'!$B:$E,4,FALSE),"0,00")</f>
        <v>0,00</v>
      </c>
      <c r="AC81" s="30" t="str">
        <f>IFERROR(VLOOKUP($A81,'27'!$B:$E,4,FALSE),"0,00")</f>
        <v>0,00</v>
      </c>
      <c r="AD81" s="30" t="str">
        <f>IFERROR(VLOOKUP($A81,'28'!$B:$E,4,FALSE),"0,00")</f>
        <v>0,00</v>
      </c>
      <c r="AE81" s="30" t="str">
        <f>IFERROR(VLOOKUP($A81,'29'!$B:$E,4,FALSE),"0,00")</f>
        <v>0,00</v>
      </c>
      <c r="AF81" s="30" t="str">
        <f>IFERROR(VLOOKUP($A81,'30'!$B:$E,4,FALSE),"0,00")</f>
        <v>0,00</v>
      </c>
      <c r="AG81" s="30" t="str">
        <f>IFERROR(VLOOKUP($A81,'31'!$B:$E,4,FALSE),"0:00")</f>
        <v>0:00</v>
      </c>
      <c r="AH81" s="54">
        <f t="shared" si="7"/>
        <v>0</v>
      </c>
      <c r="AI81" s="55">
        <f t="shared" si="8"/>
        <v>239</v>
      </c>
    </row>
    <row r="82" spans="1:35" ht="20.25" thickBot="1" x14ac:dyDescent="0.3">
      <c r="A82" s="57">
        <v>240</v>
      </c>
      <c r="B82" s="6"/>
      <c r="C82" s="30" t="str">
        <f>IFERROR(VLOOKUP($A82,'01'!$B:$E,4,FALSE),"0,00")</f>
        <v>0,00</v>
      </c>
      <c r="D82" s="30" t="str">
        <f>IFERROR(VLOOKUP($A82,'02'!$B:$E,4,FALSE),"0,00")</f>
        <v>0,00</v>
      </c>
      <c r="E82" s="30" t="str">
        <f>IFERROR(VLOOKUP($A82,'03'!$B:$E,4,FALSE),"0,00")</f>
        <v>0,00</v>
      </c>
      <c r="F82" s="30" t="str">
        <f>IFERROR(VLOOKUP($A82,'04'!$B:$E,4,FALSE),"0,00")</f>
        <v>0,00</v>
      </c>
      <c r="G82" s="30" t="str">
        <f>IFERROR(VLOOKUP($A82,'05'!$B:$E,4,FALSE),"0,00")</f>
        <v>0,00</v>
      </c>
      <c r="H82" s="30" t="str">
        <f>IFERROR(VLOOKUP($A82,'06'!$B:$E,4,FALSE),"0,00")</f>
        <v>0,00</v>
      </c>
      <c r="I82" s="30" t="str">
        <f>IFERROR(VLOOKUP($A82,'07'!$B:$E,4,FALSE),"0,00")</f>
        <v>0,00</v>
      </c>
      <c r="J82" s="30" t="str">
        <f>IFERROR(VLOOKUP($A82,'08'!$B:$E,4,FALSE),"0,00")</f>
        <v>0,00</v>
      </c>
      <c r="K82" s="30" t="str">
        <f>IFERROR(VLOOKUP($A82,'09'!$B:$E,4,FALSE),"0,00")</f>
        <v>0,00</v>
      </c>
      <c r="L82" s="30" t="str">
        <f>IFERROR(VLOOKUP($A82,'10'!$B:$E,4,FALSE),"0,00")</f>
        <v>0,00</v>
      </c>
      <c r="M82" s="30" t="str">
        <f>IFERROR(VLOOKUP($A82,'11'!$B:$E,4,FALSE),"0,00")</f>
        <v>0,00</v>
      </c>
      <c r="N82" s="30" t="str">
        <f>IFERROR(VLOOKUP($A82,'12'!$B:$E,4,FALSE),"0,00")</f>
        <v>0,00</v>
      </c>
      <c r="O82" s="30" t="str">
        <f>IFERROR(VLOOKUP($A82,'13'!$B:$E,4,FALSE),"0,00")</f>
        <v>0,00</v>
      </c>
      <c r="P82" s="30" t="str">
        <f>IFERROR(VLOOKUP($A82,'14'!$B:$E,4,FALSE),"0,00")</f>
        <v>0,00</v>
      </c>
      <c r="Q82" s="30" t="str">
        <f>IFERROR(VLOOKUP($A82,'15'!$B:$E,4,FALSE),"0,00")</f>
        <v>0,00</v>
      </c>
      <c r="R82" s="30" t="str">
        <f>IFERROR(VLOOKUP($A82,'16'!$B:$E,4,FALSE),"0,00")</f>
        <v>0,00</v>
      </c>
      <c r="S82" s="30" t="str">
        <f>IFERROR(VLOOKUP($A82,'17'!$B:$E,4,FALSE),"0,00")</f>
        <v>0,00</v>
      </c>
      <c r="T82" s="30" t="str">
        <f>IFERROR(VLOOKUP($A82,'18'!$B:$E,4,FALSE),"0,00")</f>
        <v>0,00</v>
      </c>
      <c r="U82" s="30" t="str">
        <f>IFERROR(VLOOKUP($A82,'19'!$B:$E,4,FALSE),"0,00")</f>
        <v>0,00</v>
      </c>
      <c r="V82" s="30" t="str">
        <f>IFERROR(VLOOKUP($A82,'20'!$B:$E,4,FALSE),"0,00")</f>
        <v>0,00</v>
      </c>
      <c r="W82" s="30" t="str">
        <f>IFERROR(VLOOKUP($A82,'21'!$B:$E,4,FALSE),"0,00")</f>
        <v>0,00</v>
      </c>
      <c r="X82" s="30" t="str">
        <f>IFERROR(VLOOKUP($A82,'22'!$B:$E,4,FALSE),"0,00")</f>
        <v>0,00</v>
      </c>
      <c r="Y82" s="30" t="str">
        <f>IFERROR(VLOOKUP($A82,'23'!$B:$E,4,FALSE),"0,00")</f>
        <v>0,00</v>
      </c>
      <c r="Z82" s="30" t="str">
        <f>IFERROR(VLOOKUP($A82,'24'!$B:$E,4,FALSE),"0,00")</f>
        <v>0,00</v>
      </c>
      <c r="AA82" s="30" t="str">
        <f>IFERROR(VLOOKUP($A82,'25'!$B:$E,4,FALSE),"0,00")</f>
        <v>0,00</v>
      </c>
      <c r="AB82" s="30" t="str">
        <f>IFERROR(VLOOKUP($A82,'26'!$B:$E,4,FALSE),"0,00")</f>
        <v>0,00</v>
      </c>
      <c r="AC82" s="30" t="str">
        <f>IFERROR(VLOOKUP($A82,'27'!$B:$E,4,FALSE),"0,00")</f>
        <v>0,00</v>
      </c>
      <c r="AD82" s="30" t="str">
        <f>IFERROR(VLOOKUP($A82,'28'!$B:$E,4,FALSE),"0,00")</f>
        <v>0,00</v>
      </c>
      <c r="AE82" s="30" t="str">
        <f>IFERROR(VLOOKUP($A82,'29'!$B:$E,4,FALSE),"0,00")</f>
        <v>0,00</v>
      </c>
      <c r="AF82" s="30" t="str">
        <f>IFERROR(VLOOKUP($A82,'30'!$B:$E,4,FALSE),"0,00")</f>
        <v>0,00</v>
      </c>
      <c r="AG82" s="30" t="str">
        <f>IFERROR(VLOOKUP($A82,'31'!$B:$E,4,FALSE),"0:00")</f>
        <v>0:00</v>
      </c>
      <c r="AH82" s="54">
        <f t="shared" si="7"/>
        <v>0</v>
      </c>
      <c r="AI82" s="55">
        <f t="shared" si="8"/>
        <v>240</v>
      </c>
    </row>
    <row r="83" spans="1:35" ht="20.25" thickBot="1" x14ac:dyDescent="0.3">
      <c r="A83" s="57">
        <v>249</v>
      </c>
      <c r="B83" s="6"/>
      <c r="C83" s="30" t="str">
        <f>IFERROR(VLOOKUP($A83,'01'!$B:$E,4,FALSE),"0,00")</f>
        <v>0,00</v>
      </c>
      <c r="D83" s="30" t="str">
        <f>IFERROR(VLOOKUP($A83,'02'!$B:$E,4,FALSE),"0,00")</f>
        <v>0,00</v>
      </c>
      <c r="E83" s="30" t="str">
        <f>IFERROR(VLOOKUP($A83,'03'!$B:$E,4,FALSE),"0,00")</f>
        <v>0,00</v>
      </c>
      <c r="F83" s="30" t="str">
        <f>IFERROR(VLOOKUP($A83,'04'!$B:$E,4,FALSE),"0,00")</f>
        <v>0,00</v>
      </c>
      <c r="G83" s="30" t="str">
        <f>IFERROR(VLOOKUP($A83,'05'!$B:$E,4,FALSE),"0,00")</f>
        <v>0,00</v>
      </c>
      <c r="H83" s="30" t="str">
        <f>IFERROR(VLOOKUP($A83,'06'!$B:$E,4,FALSE),"0,00")</f>
        <v>0,00</v>
      </c>
      <c r="I83" s="30" t="str">
        <f>IFERROR(VLOOKUP($A83,'07'!$B:$E,4,FALSE),"0,00")</f>
        <v>0,00</v>
      </c>
      <c r="J83" s="30" t="str">
        <f>IFERROR(VLOOKUP($A83,'08'!$B:$E,4,FALSE),"0,00")</f>
        <v>0,00</v>
      </c>
      <c r="K83" s="30" t="str">
        <f>IFERROR(VLOOKUP($A83,'09'!$B:$E,4,FALSE),"0,00")</f>
        <v>0,00</v>
      </c>
      <c r="L83" s="30" t="str">
        <f>IFERROR(VLOOKUP($A83,'10'!$B:$E,4,FALSE),"0,00")</f>
        <v>0,00</v>
      </c>
      <c r="M83" s="30" t="str">
        <f>IFERROR(VLOOKUP($A83,'11'!$B:$E,4,FALSE),"0,00")</f>
        <v>0,00</v>
      </c>
      <c r="N83" s="30" t="str">
        <f>IFERROR(VLOOKUP($A83,'12'!$B:$E,4,FALSE),"0,00")</f>
        <v>0,00</v>
      </c>
      <c r="O83" s="30" t="str">
        <f>IFERROR(VLOOKUP($A83,'13'!$B:$E,4,FALSE),"0,00")</f>
        <v>0,00</v>
      </c>
      <c r="P83" s="30" t="str">
        <f>IFERROR(VLOOKUP($A83,'14'!$B:$E,4,FALSE),"0,00")</f>
        <v>0,00</v>
      </c>
      <c r="Q83" s="30" t="str">
        <f>IFERROR(VLOOKUP($A83,'15'!$B:$E,4,FALSE),"0,00")</f>
        <v>0,00</v>
      </c>
      <c r="R83" s="30" t="str">
        <f>IFERROR(VLOOKUP($A83,'16'!$B:$E,4,FALSE),"0,00")</f>
        <v>0,00</v>
      </c>
      <c r="S83" s="30" t="str">
        <f>IFERROR(VLOOKUP($A83,'17'!$B:$E,4,FALSE),"0,00")</f>
        <v>0,00</v>
      </c>
      <c r="T83" s="30" t="str">
        <f>IFERROR(VLOOKUP($A83,'18'!$B:$E,4,FALSE),"0,00")</f>
        <v>0,00</v>
      </c>
      <c r="U83" s="30" t="str">
        <f>IFERROR(VLOOKUP($A83,'19'!$B:$E,4,FALSE),"0,00")</f>
        <v>0,00</v>
      </c>
      <c r="V83" s="30" t="str">
        <f>IFERROR(VLOOKUP($A83,'20'!$B:$E,4,FALSE),"0,00")</f>
        <v>0,00</v>
      </c>
      <c r="W83" s="30" t="str">
        <f>IFERROR(VLOOKUP($A83,'21'!$B:$E,4,FALSE),"0,00")</f>
        <v>0,00</v>
      </c>
      <c r="X83" s="30" t="str">
        <f>IFERROR(VLOOKUP($A83,'22'!$B:$E,4,FALSE),"0,00")</f>
        <v>0,00</v>
      </c>
      <c r="Y83" s="30" t="str">
        <f>IFERROR(VLOOKUP($A83,'23'!$B:$E,4,FALSE),"0,00")</f>
        <v>0,00</v>
      </c>
      <c r="Z83" s="30" t="str">
        <f>IFERROR(VLOOKUP($A83,'24'!$B:$E,4,FALSE),"0,00")</f>
        <v>0,00</v>
      </c>
      <c r="AA83" s="30" t="str">
        <f>IFERROR(VLOOKUP($A83,'25'!$B:$E,4,FALSE),"0,00")</f>
        <v>0,00</v>
      </c>
      <c r="AB83" s="30" t="str">
        <f>IFERROR(VLOOKUP($A83,'26'!$B:$E,4,FALSE),"0,00")</f>
        <v>0,00</v>
      </c>
      <c r="AC83" s="30" t="str">
        <f>IFERROR(VLOOKUP($A83,'27'!$B:$E,4,FALSE),"0,00")</f>
        <v>0,00</v>
      </c>
      <c r="AD83" s="30" t="str">
        <f>IFERROR(VLOOKUP($A83,'28'!$B:$E,4,FALSE),"0,00")</f>
        <v>0,00</v>
      </c>
      <c r="AE83" s="30" t="str">
        <f>IFERROR(VLOOKUP($A83,'29'!$B:$E,4,FALSE),"0,00")</f>
        <v>0,00</v>
      </c>
      <c r="AF83" s="30" t="str">
        <f>IFERROR(VLOOKUP($A83,'30'!$B:$E,4,FALSE),"0,00")</f>
        <v>0,00</v>
      </c>
      <c r="AG83" s="30" t="str">
        <f>IFERROR(VLOOKUP($A83,'31'!$B:$E,4,FALSE),"0:00")</f>
        <v>0:00</v>
      </c>
      <c r="AH83" s="54">
        <f t="shared" si="7"/>
        <v>0</v>
      </c>
      <c r="AI83" s="55">
        <f t="shared" si="8"/>
        <v>249</v>
      </c>
    </row>
    <row r="84" spans="1:35" ht="20.25" thickBot="1" x14ac:dyDescent="0.3">
      <c r="A84" s="58">
        <v>258</v>
      </c>
      <c r="B84" s="6"/>
      <c r="C84" s="30" t="str">
        <f>IFERROR(VLOOKUP($A84,'01'!$B:$E,4,FALSE),"0,00")</f>
        <v>0,00</v>
      </c>
      <c r="D84" s="30" t="str">
        <f>IFERROR(VLOOKUP($A84,'02'!$B:$E,4,FALSE),"0,00")</f>
        <v>0,00</v>
      </c>
      <c r="E84" s="30" t="str">
        <f>IFERROR(VLOOKUP($A84,'03'!$B:$E,4,FALSE),"0,00")</f>
        <v>0,00</v>
      </c>
      <c r="F84" s="30" t="str">
        <f>IFERROR(VLOOKUP($A84,'04'!$B:$E,4,FALSE),"0,00")</f>
        <v>0,00</v>
      </c>
      <c r="G84" s="30" t="str">
        <f>IFERROR(VLOOKUP($A84,'05'!$B:$E,4,FALSE),"0,00")</f>
        <v>0,00</v>
      </c>
      <c r="H84" s="30" t="str">
        <f>IFERROR(VLOOKUP($A84,'06'!$B:$E,4,FALSE),"0,00")</f>
        <v>0,00</v>
      </c>
      <c r="I84" s="30" t="str">
        <f>IFERROR(VLOOKUP($A84,'07'!$B:$E,4,FALSE),"0,00")</f>
        <v>0,00</v>
      </c>
      <c r="J84" s="30" t="str">
        <f>IFERROR(VLOOKUP($A84,'08'!$B:$E,4,FALSE),"0,00")</f>
        <v>0,00</v>
      </c>
      <c r="K84" s="30" t="str">
        <f>IFERROR(VLOOKUP($A84,'09'!$B:$E,4,FALSE),"0,00")</f>
        <v>0,00</v>
      </c>
      <c r="L84" s="30" t="str">
        <f>IFERROR(VLOOKUP($A84,'10'!$B:$E,4,FALSE),"0,00")</f>
        <v>0,00</v>
      </c>
      <c r="M84" s="30" t="str">
        <f>IFERROR(VLOOKUP($A84,'11'!$B:$E,4,FALSE),"0,00")</f>
        <v>0,00</v>
      </c>
      <c r="N84" s="30" t="str">
        <f>IFERROR(VLOOKUP($A84,'12'!$B:$E,4,FALSE),"0,00")</f>
        <v>0,00</v>
      </c>
      <c r="O84" s="30" t="str">
        <f>IFERROR(VLOOKUP($A84,'13'!$B:$E,4,FALSE),"0,00")</f>
        <v>0,00</v>
      </c>
      <c r="P84" s="30" t="str">
        <f>IFERROR(VLOOKUP($A84,'14'!$B:$E,4,FALSE),"0,00")</f>
        <v>0,00</v>
      </c>
      <c r="Q84" s="30" t="str">
        <f>IFERROR(VLOOKUP($A84,'15'!$B:$E,4,FALSE),"0,00")</f>
        <v>0,00</v>
      </c>
      <c r="R84" s="30" t="str">
        <f>IFERROR(VLOOKUP($A84,'16'!$B:$E,4,FALSE),"0,00")</f>
        <v>0,00</v>
      </c>
      <c r="S84" s="30" t="str">
        <f>IFERROR(VLOOKUP($A84,'17'!$B:$E,4,FALSE),"0,00")</f>
        <v>0,00</v>
      </c>
      <c r="T84" s="30" t="str">
        <f>IFERROR(VLOOKUP($A84,'18'!$B:$E,4,FALSE),"0,00")</f>
        <v>0,00</v>
      </c>
      <c r="U84" s="30" t="str">
        <f>IFERROR(VLOOKUP($A84,'19'!$B:$E,4,FALSE),"0,00")</f>
        <v>0,00</v>
      </c>
      <c r="V84" s="30" t="str">
        <f>IFERROR(VLOOKUP($A84,'20'!$B:$E,4,FALSE),"0,00")</f>
        <v>0,00</v>
      </c>
      <c r="W84" s="30" t="str">
        <f>IFERROR(VLOOKUP($A84,'21'!$B:$E,4,FALSE),"0,00")</f>
        <v>0,00</v>
      </c>
      <c r="X84" s="30" t="str">
        <f>IFERROR(VLOOKUP($A84,'22'!$B:$E,4,FALSE),"0,00")</f>
        <v>0,00</v>
      </c>
      <c r="Y84" s="30" t="str">
        <f>IFERROR(VLOOKUP($A84,'23'!$B:$E,4,FALSE),"0,00")</f>
        <v>0,00</v>
      </c>
      <c r="Z84" s="30" t="str">
        <f>IFERROR(VLOOKUP($A84,'24'!$B:$E,4,FALSE),"0,00")</f>
        <v>0,00</v>
      </c>
      <c r="AA84" s="30" t="str">
        <f>IFERROR(VLOOKUP($A84,'25'!$B:$E,4,FALSE),"0,00")</f>
        <v>0,00</v>
      </c>
      <c r="AB84" s="30" t="str">
        <f>IFERROR(VLOOKUP($A84,'26'!$B:$E,4,FALSE),"0,00")</f>
        <v>0,00</v>
      </c>
      <c r="AC84" s="30" t="str">
        <f>IFERROR(VLOOKUP($A84,'27'!$B:$E,4,FALSE),"0,00")</f>
        <v>0,00</v>
      </c>
      <c r="AD84" s="30" t="str">
        <f>IFERROR(VLOOKUP($A84,'28'!$B:$E,4,FALSE),"0,00")</f>
        <v>0,00</v>
      </c>
      <c r="AE84" s="30" t="str">
        <f>IFERROR(VLOOKUP($A84,'29'!$B:$E,4,FALSE),"0,00")</f>
        <v>0,00</v>
      </c>
      <c r="AF84" s="30" t="str">
        <f>IFERROR(VLOOKUP($A84,'30'!$B:$E,4,FALSE),"0,00")</f>
        <v>0,00</v>
      </c>
      <c r="AG84" s="30" t="str">
        <f>IFERROR(VLOOKUP($A84,'31'!$B:$E,4,FALSE),"0:00")</f>
        <v>0:00</v>
      </c>
      <c r="AH84" s="54">
        <f t="shared" si="7"/>
        <v>0</v>
      </c>
      <c r="AI84" s="55">
        <f t="shared" si="8"/>
        <v>258</v>
      </c>
    </row>
    <row r="85" spans="1:35" ht="19.5" x14ac:dyDescent="0.25">
      <c r="A85" s="59">
        <v>259</v>
      </c>
      <c r="B85" s="6"/>
      <c r="C85" s="30" t="str">
        <f>IFERROR(VLOOKUP($A85,'01'!$B:$E,4,FALSE),"0,00")</f>
        <v>0,00</v>
      </c>
      <c r="D85" s="30" t="str">
        <f>IFERROR(VLOOKUP($A85,'02'!$B:$E,4,FALSE),"0,00")</f>
        <v>0,00</v>
      </c>
      <c r="E85" s="30" t="str">
        <f>IFERROR(VLOOKUP($A85,'03'!$B:$E,4,FALSE),"0,00")</f>
        <v>0,00</v>
      </c>
      <c r="F85" s="30" t="str">
        <f>IFERROR(VLOOKUP($A85,'04'!$B:$E,4,FALSE),"0,00")</f>
        <v>0,00</v>
      </c>
      <c r="G85" s="30" t="str">
        <f>IFERROR(VLOOKUP($A85,'05'!$B:$E,4,FALSE),"0,00")</f>
        <v>0,00</v>
      </c>
      <c r="H85" s="30" t="str">
        <f>IFERROR(VLOOKUP($A85,'06'!$B:$E,4,FALSE),"0,00")</f>
        <v>0,00</v>
      </c>
      <c r="I85" s="30" t="str">
        <f>IFERROR(VLOOKUP($A85,'07'!$B:$E,4,FALSE),"0,00")</f>
        <v>0,00</v>
      </c>
      <c r="J85" s="30" t="str">
        <f>IFERROR(VLOOKUP($A85,'08'!$B:$E,4,FALSE),"0,00")</f>
        <v>0,00</v>
      </c>
      <c r="K85" s="30" t="str">
        <f>IFERROR(VLOOKUP($A85,'09'!$B:$E,4,FALSE),"0,00")</f>
        <v>0,00</v>
      </c>
      <c r="L85" s="30" t="str">
        <f>IFERROR(VLOOKUP($A85,'10'!$B:$E,4,FALSE),"0,00")</f>
        <v>0,00</v>
      </c>
      <c r="M85" s="30" t="str">
        <f>IFERROR(VLOOKUP($A85,'11'!$B:$E,4,FALSE),"0,00")</f>
        <v>0,00</v>
      </c>
      <c r="N85" s="30" t="str">
        <f>IFERROR(VLOOKUP($A85,'12'!$B:$E,4,FALSE),"0,00")</f>
        <v>0,00</v>
      </c>
      <c r="O85" s="30" t="str">
        <f>IFERROR(VLOOKUP($A85,'13'!$B:$E,4,FALSE),"0,00")</f>
        <v>0,00</v>
      </c>
      <c r="P85" s="30" t="str">
        <f>IFERROR(VLOOKUP($A85,'14'!$B:$E,4,FALSE),"0,00")</f>
        <v>0,00</v>
      </c>
      <c r="Q85" s="30" t="str">
        <f>IFERROR(VLOOKUP($A85,'15'!$B:$E,4,FALSE),"0,00")</f>
        <v>0,00</v>
      </c>
      <c r="R85" s="30" t="str">
        <f>IFERROR(VLOOKUP($A85,'16'!$B:$E,4,FALSE),"0,00")</f>
        <v>0,00</v>
      </c>
      <c r="S85" s="30" t="str">
        <f>IFERROR(VLOOKUP($A85,'17'!$B:$E,4,FALSE),"0,00")</f>
        <v>0,00</v>
      </c>
      <c r="T85" s="30" t="str">
        <f>IFERROR(VLOOKUP($A85,'18'!$B:$E,4,FALSE),"0,00")</f>
        <v>0,00</v>
      </c>
      <c r="U85" s="30" t="str">
        <f>IFERROR(VLOOKUP($A85,'19'!$B:$E,4,FALSE),"0,00")</f>
        <v>0,00</v>
      </c>
      <c r="V85" s="30" t="str">
        <f>IFERROR(VLOOKUP($A85,'20'!$B:$E,4,FALSE),"0,00")</f>
        <v>0,00</v>
      </c>
      <c r="W85" s="30" t="str">
        <f>IFERROR(VLOOKUP($A85,'21'!$B:$E,4,FALSE),"0,00")</f>
        <v>0,00</v>
      </c>
      <c r="X85" s="30" t="str">
        <f>IFERROR(VLOOKUP($A85,'22'!$B:$E,4,FALSE),"0,00")</f>
        <v>0,00</v>
      </c>
      <c r="Y85" s="30" t="str">
        <f>IFERROR(VLOOKUP($A85,'23'!$B:$E,4,FALSE),"0,00")</f>
        <v>0,00</v>
      </c>
      <c r="Z85" s="30" t="str">
        <f>IFERROR(VLOOKUP($A85,'24'!$B:$E,4,FALSE),"0,00")</f>
        <v>0,00</v>
      </c>
      <c r="AA85" s="30" t="str">
        <f>IFERROR(VLOOKUP($A85,'25'!$B:$E,4,FALSE),"0,00")</f>
        <v>0,00</v>
      </c>
      <c r="AB85" s="30" t="str">
        <f>IFERROR(VLOOKUP($A85,'26'!$B:$E,4,FALSE),"0,00")</f>
        <v>0,00</v>
      </c>
      <c r="AC85" s="30" t="str">
        <f>IFERROR(VLOOKUP($A85,'27'!$B:$E,4,FALSE),"0,00")</f>
        <v>0,00</v>
      </c>
      <c r="AD85" s="30" t="str">
        <f>IFERROR(VLOOKUP($A85,'28'!$B:$E,4,FALSE),"0,00")</f>
        <v>0,00</v>
      </c>
      <c r="AE85" s="30" t="str">
        <f>IFERROR(VLOOKUP($A85,'29'!$B:$E,4,FALSE),"0,00")</f>
        <v>0,00</v>
      </c>
      <c r="AF85" s="30" t="str">
        <f>IFERROR(VLOOKUP($A85,'30'!$B:$E,4,FALSE),"0,00")</f>
        <v>0,00</v>
      </c>
      <c r="AG85" s="30" t="str">
        <f>IFERROR(VLOOKUP($A85,'31'!$B:$E,4,FALSE),"0:00")</f>
        <v>0:00</v>
      </c>
      <c r="AH85" s="54">
        <f t="shared" si="7"/>
        <v>0</v>
      </c>
      <c r="AI85" s="55">
        <f t="shared" si="8"/>
        <v>259</v>
      </c>
    </row>
    <row r="86" spans="1:35" ht="17.25" thickBot="1" x14ac:dyDescent="0.3">
      <c r="A86" s="60" t="s">
        <v>154</v>
      </c>
      <c r="B86" s="61">
        <f t="shared" ref="B86:AG86" si="9">SUM(B77:B85)</f>
        <v>0</v>
      </c>
      <c r="C86" s="61">
        <f t="shared" si="9"/>
        <v>0</v>
      </c>
      <c r="D86" s="61">
        <f t="shared" si="9"/>
        <v>0</v>
      </c>
      <c r="E86" s="61">
        <f t="shared" si="9"/>
        <v>0</v>
      </c>
      <c r="F86" s="61">
        <f t="shared" si="9"/>
        <v>0</v>
      </c>
      <c r="G86" s="61">
        <f t="shared" si="9"/>
        <v>0</v>
      </c>
      <c r="H86" s="61">
        <f t="shared" si="9"/>
        <v>0</v>
      </c>
      <c r="I86" s="61">
        <f t="shared" si="9"/>
        <v>0</v>
      </c>
      <c r="J86" s="61">
        <f t="shared" si="9"/>
        <v>0</v>
      </c>
      <c r="K86" s="61">
        <f t="shared" si="9"/>
        <v>0</v>
      </c>
      <c r="L86" s="61">
        <f t="shared" si="9"/>
        <v>0</v>
      </c>
      <c r="M86" s="61">
        <f t="shared" si="9"/>
        <v>0</v>
      </c>
      <c r="N86" s="61">
        <f t="shared" si="9"/>
        <v>0</v>
      </c>
      <c r="O86" s="61">
        <f t="shared" si="9"/>
        <v>0</v>
      </c>
      <c r="P86" s="61">
        <f t="shared" si="9"/>
        <v>0</v>
      </c>
      <c r="Q86" s="61">
        <f t="shared" si="9"/>
        <v>0</v>
      </c>
      <c r="R86" s="61">
        <f t="shared" si="9"/>
        <v>0</v>
      </c>
      <c r="S86" s="61">
        <f t="shared" si="9"/>
        <v>0</v>
      </c>
      <c r="T86" s="61">
        <f t="shared" si="9"/>
        <v>0</v>
      </c>
      <c r="U86" s="61">
        <f t="shared" si="9"/>
        <v>0</v>
      </c>
      <c r="V86" s="61">
        <f t="shared" si="9"/>
        <v>0</v>
      </c>
      <c r="W86" s="61">
        <f t="shared" si="9"/>
        <v>0</v>
      </c>
      <c r="X86" s="61">
        <f t="shared" si="9"/>
        <v>0</v>
      </c>
      <c r="Y86" s="61">
        <f t="shared" si="9"/>
        <v>0</v>
      </c>
      <c r="Z86" s="61">
        <f t="shared" si="9"/>
        <v>0</v>
      </c>
      <c r="AA86" s="61">
        <f t="shared" si="9"/>
        <v>0</v>
      </c>
      <c r="AB86" s="61">
        <f t="shared" si="9"/>
        <v>0</v>
      </c>
      <c r="AC86" s="61">
        <f t="shared" si="9"/>
        <v>0</v>
      </c>
      <c r="AD86" s="61">
        <f t="shared" si="9"/>
        <v>0</v>
      </c>
      <c r="AE86" s="61">
        <f t="shared" si="9"/>
        <v>0</v>
      </c>
      <c r="AF86" s="61">
        <f t="shared" si="9"/>
        <v>0</v>
      </c>
      <c r="AG86" s="61">
        <f t="shared" si="9"/>
        <v>0</v>
      </c>
      <c r="AH86" s="61">
        <f>SUM(AH77:AH85)</f>
        <v>0</v>
      </c>
      <c r="AI86" s="44"/>
    </row>
    <row r="87" spans="1:35" ht="19.5" x14ac:dyDescent="0.2">
      <c r="A87" s="45"/>
      <c r="B87" s="46"/>
      <c r="C87" s="47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19"/>
      <c r="O87" s="20"/>
      <c r="P87" s="21"/>
      <c r="Q87" s="21"/>
      <c r="R87" s="21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9"/>
      <c r="AI87" s="62"/>
    </row>
    <row r="88" spans="1:35" ht="20.25" thickBot="1" x14ac:dyDescent="0.25">
      <c r="A88" s="45"/>
      <c r="B88" s="46"/>
      <c r="C88" s="47"/>
      <c r="D88" s="48"/>
      <c r="E88" s="46"/>
      <c r="F88" s="46"/>
      <c r="G88" s="47"/>
      <c r="H88" s="46"/>
      <c r="I88" s="48"/>
      <c r="J88" s="46"/>
      <c r="K88" s="46"/>
      <c r="L88" s="46"/>
      <c r="M88" s="48"/>
      <c r="N88" s="47"/>
      <c r="O88" s="48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9"/>
      <c r="AI88" s="62"/>
    </row>
    <row r="89" spans="1:35" ht="20.25" customHeight="1" thickBot="1" x14ac:dyDescent="0.45">
      <c r="A89" s="76" t="s">
        <v>156</v>
      </c>
      <c r="B89" s="76"/>
      <c r="C89" s="19"/>
      <c r="D89" s="20"/>
      <c r="E89" s="77" t="s">
        <v>120</v>
      </c>
      <c r="F89" s="77"/>
      <c r="G89" s="77"/>
      <c r="H89" s="77"/>
      <c r="I89" s="77"/>
      <c r="J89" s="81">
        <f>J1</f>
        <v>44774</v>
      </c>
      <c r="K89" s="81"/>
      <c r="L89" s="81"/>
      <c r="M89" s="63"/>
      <c r="N89" s="63"/>
      <c r="O89" s="63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2"/>
      <c r="AI89" s="23"/>
    </row>
    <row r="90" spans="1:35" ht="20.25" thickBot="1" x14ac:dyDescent="0.45">
      <c r="A90" s="76"/>
      <c r="B90" s="76"/>
      <c r="C90" s="19"/>
      <c r="D90" s="20"/>
      <c r="E90" s="21"/>
      <c r="F90" s="21"/>
      <c r="G90" s="19"/>
      <c r="H90" s="21"/>
      <c r="I90" s="20"/>
      <c r="J90" s="21"/>
      <c r="K90" s="21"/>
      <c r="L90" s="21"/>
      <c r="M90" s="20"/>
      <c r="N90" s="19"/>
      <c r="O90" s="20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2"/>
      <c r="AI90" s="23"/>
    </row>
    <row r="91" spans="1:35" ht="24" thickTop="1" thickBot="1" x14ac:dyDescent="0.45">
      <c r="A91" s="64" t="s">
        <v>121</v>
      </c>
      <c r="B91" s="27" t="str">
        <f t="shared" ref="B91:AH91" si="10">B3</f>
        <v>saldo a fecha 31/07/22</v>
      </c>
      <c r="C91" s="25" t="str">
        <f t="shared" si="10"/>
        <v>1</v>
      </c>
      <c r="D91" s="25" t="str">
        <f t="shared" si="10"/>
        <v>2</v>
      </c>
      <c r="E91" s="25" t="str">
        <f t="shared" si="10"/>
        <v>3</v>
      </c>
      <c r="F91" s="25" t="str">
        <f t="shared" si="10"/>
        <v>4</v>
      </c>
      <c r="G91" s="25" t="str">
        <f t="shared" si="10"/>
        <v>5</v>
      </c>
      <c r="H91" s="25" t="str">
        <f t="shared" si="10"/>
        <v>6</v>
      </c>
      <c r="I91" s="25" t="str">
        <f t="shared" si="10"/>
        <v>7</v>
      </c>
      <c r="J91" s="25" t="str">
        <f t="shared" si="10"/>
        <v>8</v>
      </c>
      <c r="K91" s="25" t="str">
        <f t="shared" si="10"/>
        <v>9</v>
      </c>
      <c r="L91" s="25" t="str">
        <f t="shared" si="10"/>
        <v>10</v>
      </c>
      <c r="M91" s="25" t="str">
        <f t="shared" si="10"/>
        <v>11</v>
      </c>
      <c r="N91" s="25" t="str">
        <f t="shared" si="10"/>
        <v>12</v>
      </c>
      <c r="O91" s="25" t="str">
        <f t="shared" si="10"/>
        <v>13</v>
      </c>
      <c r="P91" s="25" t="str">
        <f t="shared" si="10"/>
        <v>14</v>
      </c>
      <c r="Q91" s="25" t="str">
        <f t="shared" si="10"/>
        <v>15</v>
      </c>
      <c r="R91" s="25" t="str">
        <f t="shared" si="10"/>
        <v>16</v>
      </c>
      <c r="S91" s="25" t="str">
        <f t="shared" si="10"/>
        <v>17</v>
      </c>
      <c r="T91" s="25" t="str">
        <f t="shared" si="10"/>
        <v>18</v>
      </c>
      <c r="U91" s="25" t="str">
        <f t="shared" si="10"/>
        <v>19</v>
      </c>
      <c r="V91" s="25" t="str">
        <f t="shared" si="10"/>
        <v>20</v>
      </c>
      <c r="W91" s="25" t="str">
        <f t="shared" si="10"/>
        <v>21</v>
      </c>
      <c r="X91" s="25" t="str">
        <f t="shared" si="10"/>
        <v>22</v>
      </c>
      <c r="Y91" s="25" t="str">
        <f t="shared" si="10"/>
        <v>23</v>
      </c>
      <c r="Z91" s="25" t="str">
        <f t="shared" si="10"/>
        <v>24</v>
      </c>
      <c r="AA91" s="25" t="str">
        <f t="shared" si="10"/>
        <v>25</v>
      </c>
      <c r="AB91" s="25" t="str">
        <f t="shared" si="10"/>
        <v>26</v>
      </c>
      <c r="AC91" s="25" t="str">
        <f t="shared" si="10"/>
        <v>27</v>
      </c>
      <c r="AD91" s="25" t="str">
        <f t="shared" si="10"/>
        <v>28</v>
      </c>
      <c r="AE91" s="25" t="str">
        <f t="shared" si="10"/>
        <v>29</v>
      </c>
      <c r="AF91" s="25" t="str">
        <f t="shared" si="10"/>
        <v>30</v>
      </c>
      <c r="AG91" s="25" t="str">
        <f t="shared" si="10"/>
        <v>31</v>
      </c>
      <c r="AH91" s="27" t="str">
        <f t="shared" si="10"/>
        <v>saldo a fecha 31/07/22</v>
      </c>
      <c r="AI91" s="65" t="s">
        <v>121</v>
      </c>
    </row>
    <row r="92" spans="1:35" ht="21" thickTop="1" thickBot="1" x14ac:dyDescent="0.3">
      <c r="A92" s="53">
        <v>20</v>
      </c>
      <c r="B92" s="6"/>
      <c r="C92" s="30" t="str">
        <f>IFERROR(VLOOKUP($A92,'01'!$B:$E,4,FALSE),"0,00")</f>
        <v>0,00</v>
      </c>
      <c r="D92" s="30" t="str">
        <f>IFERROR(VLOOKUP($A92,'02'!$B:$E,4,FALSE),"0,00")</f>
        <v>0,00</v>
      </c>
      <c r="E92" s="30" t="str">
        <f>IFERROR(VLOOKUP($A92,'03'!$B:$E,4,FALSE),"0,00")</f>
        <v>0,00</v>
      </c>
      <c r="F92" s="30" t="str">
        <f>IFERROR(VLOOKUP($A92,'04'!$B:$E,4,FALSE),"0,00")</f>
        <v>0,00</v>
      </c>
      <c r="G92" s="30" t="str">
        <f>IFERROR(VLOOKUP($A92,'05'!$B:$E,4,FALSE),"0,00")</f>
        <v>0,00</v>
      </c>
      <c r="H92" s="30" t="str">
        <f>IFERROR(VLOOKUP($A92,'06'!$B:$E,4,FALSE),"0,00")</f>
        <v>0,00</v>
      </c>
      <c r="I92" s="30" t="str">
        <f>IFERROR(VLOOKUP($A92,'07'!$B:$E,4,FALSE),"0,00")</f>
        <v>0,00</v>
      </c>
      <c r="J92" s="30" t="str">
        <f>IFERROR(VLOOKUP($A92,'08'!$B:$E,4,FALSE),"0,00")</f>
        <v>0,00</v>
      </c>
      <c r="K92" s="30" t="str">
        <f>IFERROR(VLOOKUP($A92,'09'!$B:$E,4,FALSE),"0,00")</f>
        <v>0,00</v>
      </c>
      <c r="L92" s="30" t="str">
        <f>IFERROR(VLOOKUP($A92,'10'!$B:$E,4,FALSE),"0,00")</f>
        <v>0,00</v>
      </c>
      <c r="M92" s="30" t="str">
        <f>IFERROR(VLOOKUP($A92,'11'!$B:$E,4,FALSE),"0,00")</f>
        <v>0,00</v>
      </c>
      <c r="N92" s="30" t="str">
        <f>IFERROR(VLOOKUP($A92,'12'!$B:$E,4,FALSE),"0,00")</f>
        <v>0,00</v>
      </c>
      <c r="O92" s="30" t="str">
        <f>IFERROR(VLOOKUP($A92,'13'!$B:$E,4,FALSE),"0,00")</f>
        <v>0,00</v>
      </c>
      <c r="P92" s="30" t="str">
        <f>IFERROR(VLOOKUP($A92,'14'!$B:$E,4,FALSE),"0,00")</f>
        <v>0,00</v>
      </c>
      <c r="Q92" s="30" t="str">
        <f>IFERROR(VLOOKUP($A92,'15'!$B:$E,4,FALSE),"0,00")</f>
        <v>0,00</v>
      </c>
      <c r="R92" s="30" t="str">
        <f>IFERROR(VLOOKUP($A92,'16'!$B:$E,4,FALSE),"0,00")</f>
        <v>0,00</v>
      </c>
      <c r="S92" s="30" t="str">
        <f>IFERROR(VLOOKUP($A92,'17'!$B:$E,4,FALSE),"0,00")</f>
        <v>0,00</v>
      </c>
      <c r="T92" s="30" t="str">
        <f>IFERROR(VLOOKUP($A92,'18'!$B:$E,4,FALSE),"0,00")</f>
        <v>0,00</v>
      </c>
      <c r="U92" s="30" t="str">
        <f>IFERROR(VLOOKUP($A92,'19'!$B:$E,4,FALSE),"0,00")</f>
        <v>0,00</v>
      </c>
      <c r="V92" s="30" t="str">
        <f>IFERROR(VLOOKUP($A92,'20'!$B:$E,4,FALSE),"0,00")</f>
        <v>0,00</v>
      </c>
      <c r="W92" s="30" t="str">
        <f>IFERROR(VLOOKUP($A92,'21'!$B:$E,4,FALSE),"0,00")</f>
        <v>0,00</v>
      </c>
      <c r="X92" s="30" t="str">
        <f>IFERROR(VLOOKUP($A92,'22'!$B:$E,4,FALSE),"0,00")</f>
        <v>0,00</v>
      </c>
      <c r="Y92" s="30" t="str">
        <f>IFERROR(VLOOKUP($A92,'23'!$B:$E,4,FALSE),"0,00")</f>
        <v>0,00</v>
      </c>
      <c r="Z92" s="30" t="str">
        <f>IFERROR(VLOOKUP($A92,'24'!$B:$E,4,FALSE),"0,00")</f>
        <v>0,00</v>
      </c>
      <c r="AA92" s="30" t="str">
        <f>IFERROR(VLOOKUP($A92,'25'!$B:$E,4,FALSE),"0,00")</f>
        <v>0,00</v>
      </c>
      <c r="AB92" s="30" t="str">
        <f>IFERROR(VLOOKUP($A92,'26'!$B:$E,4,FALSE),"0,00")</f>
        <v>0,00</v>
      </c>
      <c r="AC92" s="30" t="str">
        <f>IFERROR(VLOOKUP($A92,'27'!$B:$E,4,FALSE),"0,00")</f>
        <v>0,00</v>
      </c>
      <c r="AD92" s="30" t="str">
        <f>IFERROR(VLOOKUP($A92,'28'!$B:$E,4,FALSE),"0,00")</f>
        <v>0,00</v>
      </c>
      <c r="AE92" s="30" t="str">
        <f>IFERROR(VLOOKUP($A92,'29'!$B:$E,4,FALSE),"0,00")</f>
        <v>0,00</v>
      </c>
      <c r="AF92" s="30" t="str">
        <f>IFERROR(VLOOKUP($A92,'30'!$B:$E,4,FALSE),"0,00")</f>
        <v>0,00</v>
      </c>
      <c r="AG92" s="30" t="str">
        <f>IFERROR(VLOOKUP($A92,'31'!$B:$E,4,FALSE),"0:00")</f>
        <v>0:00</v>
      </c>
      <c r="AH92" s="66">
        <f t="shared" ref="AH92:AH132" si="11">SUM(B92:AG92)</f>
        <v>0</v>
      </c>
      <c r="AI92" s="67">
        <f t="shared" ref="AI92:AI132" si="12">A92</f>
        <v>20</v>
      </c>
    </row>
    <row r="93" spans="1:35" ht="21" thickTop="1" thickBot="1" x14ac:dyDescent="0.3">
      <c r="A93" s="68">
        <v>172</v>
      </c>
      <c r="B93" s="6"/>
      <c r="C93" s="30" t="str">
        <f>IFERROR(VLOOKUP($A93,'01'!$B:$E,4,FALSE),"0,00")</f>
        <v>0,00</v>
      </c>
      <c r="D93" s="30" t="str">
        <f>IFERROR(VLOOKUP($A93,'02'!$B:$E,4,FALSE),"0,00")</f>
        <v>0,00</v>
      </c>
      <c r="E93" s="30" t="str">
        <f>IFERROR(VLOOKUP($A93,'03'!$B:$E,4,FALSE),"0,00")</f>
        <v>0,00</v>
      </c>
      <c r="F93" s="30" t="str">
        <f>IFERROR(VLOOKUP($A93,'04'!$B:$E,4,FALSE),"0,00")</f>
        <v>0,00</v>
      </c>
      <c r="G93" s="30" t="str">
        <f>IFERROR(VLOOKUP($A93,'05'!$B:$E,4,FALSE),"0,00")</f>
        <v>0,00</v>
      </c>
      <c r="H93" s="30" t="str">
        <f>IFERROR(VLOOKUP($A93,'06'!$B:$E,4,FALSE),"0,00")</f>
        <v>0,00</v>
      </c>
      <c r="I93" s="30" t="str">
        <f>IFERROR(VLOOKUP($A93,'07'!$B:$E,4,FALSE),"0,00")</f>
        <v>0,00</v>
      </c>
      <c r="J93" s="30" t="str">
        <f>IFERROR(VLOOKUP($A93,'08'!$B:$E,4,FALSE),"0,00")</f>
        <v>0,00</v>
      </c>
      <c r="K93" s="30" t="str">
        <f>IFERROR(VLOOKUP($A93,'09'!$B:$E,4,FALSE),"0,00")</f>
        <v>0,00</v>
      </c>
      <c r="L93" s="30" t="str">
        <f>IFERROR(VLOOKUP($A93,'10'!$B:$E,4,FALSE),"0,00")</f>
        <v>0,00</v>
      </c>
      <c r="M93" s="30" t="str">
        <f>IFERROR(VLOOKUP($A93,'11'!$B:$E,4,FALSE),"0,00")</f>
        <v>0,00</v>
      </c>
      <c r="N93" s="30" t="str">
        <f>IFERROR(VLOOKUP($A93,'12'!$B:$E,4,FALSE),"0,00")</f>
        <v>0,00</v>
      </c>
      <c r="O93" s="30" t="str">
        <f>IFERROR(VLOOKUP($A93,'13'!$B:$E,4,FALSE),"0,00")</f>
        <v>0,00</v>
      </c>
      <c r="P93" s="30" t="str">
        <f>IFERROR(VLOOKUP($A93,'14'!$B:$E,4,FALSE),"0,00")</f>
        <v>0,00</v>
      </c>
      <c r="Q93" s="30" t="str">
        <f>IFERROR(VLOOKUP($A93,'15'!$B:$E,4,FALSE),"0,00")</f>
        <v>0,00</v>
      </c>
      <c r="R93" s="30" t="str">
        <f>IFERROR(VLOOKUP($A93,'16'!$B:$E,4,FALSE),"0,00")</f>
        <v>0,00</v>
      </c>
      <c r="S93" s="30" t="str">
        <f>IFERROR(VLOOKUP($A93,'17'!$B:$E,4,FALSE),"0,00")</f>
        <v>0,00</v>
      </c>
      <c r="T93" s="30" t="str">
        <f>IFERROR(VLOOKUP($A93,'18'!$B:$E,4,FALSE),"0,00")</f>
        <v>0,00</v>
      </c>
      <c r="U93" s="30" t="str">
        <f>IFERROR(VLOOKUP($A93,'19'!$B:$E,4,FALSE),"0,00")</f>
        <v>0,00</v>
      </c>
      <c r="V93" s="30" t="str">
        <f>IFERROR(VLOOKUP($A93,'20'!$B:$E,4,FALSE),"0,00")</f>
        <v>0,00</v>
      </c>
      <c r="W93" s="30" t="str">
        <f>IFERROR(VLOOKUP($A93,'21'!$B:$E,4,FALSE),"0,00")</f>
        <v>0,00</v>
      </c>
      <c r="X93" s="30" t="str">
        <f>IFERROR(VLOOKUP($A93,'22'!$B:$E,4,FALSE),"0,00")</f>
        <v>0,00</v>
      </c>
      <c r="Y93" s="30" t="str">
        <f>IFERROR(VLOOKUP($A93,'23'!$B:$E,4,FALSE),"0,00")</f>
        <v>0,00</v>
      </c>
      <c r="Z93" s="30" t="str">
        <f>IFERROR(VLOOKUP($A93,'24'!$B:$E,4,FALSE),"0,00")</f>
        <v>0,00</v>
      </c>
      <c r="AA93" s="30" t="str">
        <f>IFERROR(VLOOKUP($A93,'25'!$B:$E,4,FALSE),"0,00")</f>
        <v>0,00</v>
      </c>
      <c r="AB93" s="30" t="str">
        <f>IFERROR(VLOOKUP($A93,'26'!$B:$E,4,FALSE),"0,00")</f>
        <v>0,00</v>
      </c>
      <c r="AC93" s="30" t="str">
        <f>IFERROR(VLOOKUP($A93,'27'!$B:$E,4,FALSE),"0,00")</f>
        <v>0,00</v>
      </c>
      <c r="AD93" s="30" t="str">
        <f>IFERROR(VLOOKUP($A93,'28'!$B:$E,4,FALSE),"0,00")</f>
        <v>0,00</v>
      </c>
      <c r="AE93" s="30" t="str">
        <f>IFERROR(VLOOKUP($A93,'29'!$B:$E,4,FALSE),"0,00")</f>
        <v>0,00</v>
      </c>
      <c r="AF93" s="30" t="str">
        <f>IFERROR(VLOOKUP($A93,'30'!$B:$E,4,FALSE),"0,00")</f>
        <v>0,00</v>
      </c>
      <c r="AG93" s="30" t="str">
        <f>IFERROR(VLOOKUP($A93,'31'!$B:$E,4,FALSE),"0:00")</f>
        <v>0:00</v>
      </c>
      <c r="AH93" s="66">
        <f t="shared" si="11"/>
        <v>0</v>
      </c>
      <c r="AI93" s="67">
        <f t="shared" si="12"/>
        <v>172</v>
      </c>
    </row>
    <row r="94" spans="1:35" ht="21" thickTop="1" thickBot="1" x14ac:dyDescent="0.3">
      <c r="A94" s="53">
        <v>189</v>
      </c>
      <c r="B94" s="6"/>
      <c r="C94" s="30" t="str">
        <f>IFERROR(VLOOKUP($A94,'01'!$B:$E,4,FALSE),"0,00")</f>
        <v>0,00</v>
      </c>
      <c r="D94" s="30" t="str">
        <f>IFERROR(VLOOKUP($A94,'02'!$B:$E,4,FALSE),"0,00")</f>
        <v>0,00</v>
      </c>
      <c r="E94" s="30" t="str">
        <f>IFERROR(VLOOKUP($A94,'03'!$B:$E,4,FALSE),"0,00")</f>
        <v>0,00</v>
      </c>
      <c r="F94" s="30" t="str">
        <f>IFERROR(VLOOKUP($A94,'04'!$B:$E,4,FALSE),"0,00")</f>
        <v>0,00</v>
      </c>
      <c r="G94" s="30" t="str">
        <f>IFERROR(VLOOKUP($A94,'05'!$B:$E,4,FALSE),"0,00")</f>
        <v>0,00</v>
      </c>
      <c r="H94" s="30" t="str">
        <f>IFERROR(VLOOKUP($A94,'06'!$B:$E,4,FALSE),"0,00")</f>
        <v>0,00</v>
      </c>
      <c r="I94" s="30" t="str">
        <f>IFERROR(VLOOKUP($A94,'07'!$B:$E,4,FALSE),"0,00")</f>
        <v>0,00</v>
      </c>
      <c r="J94" s="30" t="str">
        <f>IFERROR(VLOOKUP($A94,'08'!$B:$E,4,FALSE),"0,00")</f>
        <v>0,00</v>
      </c>
      <c r="K94" s="30" t="str">
        <f>IFERROR(VLOOKUP($A94,'09'!$B:$E,4,FALSE),"0,00")</f>
        <v>0,00</v>
      </c>
      <c r="L94" s="30" t="str">
        <f>IFERROR(VLOOKUP($A94,'10'!$B:$E,4,FALSE),"0,00")</f>
        <v>0,00</v>
      </c>
      <c r="M94" s="30" t="str">
        <f>IFERROR(VLOOKUP($A94,'11'!$B:$E,4,FALSE),"0,00")</f>
        <v>0,00</v>
      </c>
      <c r="N94" s="30" t="str">
        <f>IFERROR(VLOOKUP($A94,'12'!$B:$E,4,FALSE),"0,00")</f>
        <v>0,00</v>
      </c>
      <c r="O94" s="30" t="str">
        <f>IFERROR(VLOOKUP($A94,'13'!$B:$E,4,FALSE),"0,00")</f>
        <v>0,00</v>
      </c>
      <c r="P94" s="30" t="str">
        <f>IFERROR(VLOOKUP($A94,'14'!$B:$E,4,FALSE),"0,00")</f>
        <v>0,00</v>
      </c>
      <c r="Q94" s="30" t="str">
        <f>IFERROR(VLOOKUP($A94,'15'!$B:$E,4,FALSE),"0,00")</f>
        <v>0,00</v>
      </c>
      <c r="R94" s="30" t="str">
        <f>IFERROR(VLOOKUP($A94,'16'!$B:$E,4,FALSE),"0,00")</f>
        <v>0,00</v>
      </c>
      <c r="S94" s="30" t="str">
        <f>IFERROR(VLOOKUP($A94,'17'!$B:$E,4,FALSE),"0,00")</f>
        <v>0,00</v>
      </c>
      <c r="T94" s="30" t="str">
        <f>IFERROR(VLOOKUP($A94,'18'!$B:$E,4,FALSE),"0,00")</f>
        <v>0,00</v>
      </c>
      <c r="U94" s="30" t="str">
        <f>IFERROR(VLOOKUP($A94,'19'!$B:$E,4,FALSE),"0,00")</f>
        <v>0,00</v>
      </c>
      <c r="V94" s="30" t="str">
        <f>IFERROR(VLOOKUP($A94,'20'!$B:$E,4,FALSE),"0,00")</f>
        <v>0,00</v>
      </c>
      <c r="W94" s="30" t="str">
        <f>IFERROR(VLOOKUP($A94,'21'!$B:$E,4,FALSE),"0,00")</f>
        <v>0,00</v>
      </c>
      <c r="X94" s="30" t="str">
        <f>IFERROR(VLOOKUP($A94,'22'!$B:$E,4,FALSE),"0,00")</f>
        <v>0,00</v>
      </c>
      <c r="Y94" s="30" t="str">
        <f>IFERROR(VLOOKUP($A94,'23'!$B:$E,4,FALSE),"0,00")</f>
        <v>0,00</v>
      </c>
      <c r="Z94" s="30" t="str">
        <f>IFERROR(VLOOKUP($A94,'24'!$B:$E,4,FALSE),"0,00")</f>
        <v>0,00</v>
      </c>
      <c r="AA94" s="30" t="str">
        <f>IFERROR(VLOOKUP($A94,'25'!$B:$E,4,FALSE),"0,00")</f>
        <v>0,00</v>
      </c>
      <c r="AB94" s="30" t="str">
        <f>IFERROR(VLOOKUP($A94,'26'!$B:$E,4,FALSE),"0,00")</f>
        <v>0,00</v>
      </c>
      <c r="AC94" s="30" t="str">
        <f>IFERROR(VLOOKUP($A94,'27'!$B:$E,4,FALSE),"0,00")</f>
        <v>0,00</v>
      </c>
      <c r="AD94" s="30" t="str">
        <f>IFERROR(VLOOKUP($A94,'28'!$B:$E,4,FALSE),"0,00")</f>
        <v>0,00</v>
      </c>
      <c r="AE94" s="30" t="str">
        <f>IFERROR(VLOOKUP($A94,'29'!$B:$E,4,FALSE),"0,00")</f>
        <v>0,00</v>
      </c>
      <c r="AF94" s="30" t="str">
        <f>IFERROR(VLOOKUP($A94,'30'!$B:$E,4,FALSE),"0,00")</f>
        <v>0,00</v>
      </c>
      <c r="AG94" s="30" t="str">
        <f>IFERROR(VLOOKUP($A94,'31'!$B:$E,4,FALSE),"0:00")</f>
        <v>0:00</v>
      </c>
      <c r="AH94" s="66">
        <f t="shared" si="11"/>
        <v>0</v>
      </c>
      <c r="AI94" s="67">
        <f t="shared" si="12"/>
        <v>189</v>
      </c>
    </row>
    <row r="95" spans="1:35" ht="21" thickTop="1" thickBot="1" x14ac:dyDescent="0.3">
      <c r="A95" s="68">
        <v>190</v>
      </c>
      <c r="B95" s="6"/>
      <c r="C95" s="30" t="str">
        <f>IFERROR(VLOOKUP($A95,'01'!$B:$E,4,FALSE),"0,00")</f>
        <v>0,00</v>
      </c>
      <c r="D95" s="30" t="str">
        <f>IFERROR(VLOOKUP($A95,'02'!$B:$E,4,FALSE),"0,00")</f>
        <v>0,00</v>
      </c>
      <c r="E95" s="30" t="str">
        <f>IFERROR(VLOOKUP($A95,'03'!$B:$E,4,FALSE),"0,00")</f>
        <v>0,00</v>
      </c>
      <c r="F95" s="30" t="str">
        <f>IFERROR(VLOOKUP($A95,'04'!$B:$E,4,FALSE),"0,00")</f>
        <v>0,00</v>
      </c>
      <c r="G95" s="30" t="str">
        <f>IFERROR(VLOOKUP($A95,'05'!$B:$E,4,FALSE),"0,00")</f>
        <v>0,00</v>
      </c>
      <c r="H95" s="30" t="str">
        <f>IFERROR(VLOOKUP($A95,'06'!$B:$E,4,FALSE),"0,00")</f>
        <v>0,00</v>
      </c>
      <c r="I95" s="30" t="str">
        <f>IFERROR(VLOOKUP($A95,'07'!$B:$E,4,FALSE),"0,00")</f>
        <v>0,00</v>
      </c>
      <c r="J95" s="30" t="str">
        <f>IFERROR(VLOOKUP($A95,'08'!$B:$E,4,FALSE),"0,00")</f>
        <v>0,00</v>
      </c>
      <c r="K95" s="30" t="str">
        <f>IFERROR(VLOOKUP($A95,'09'!$B:$E,4,FALSE),"0,00")</f>
        <v>0,00</v>
      </c>
      <c r="L95" s="30" t="str">
        <f>IFERROR(VLOOKUP($A95,'10'!$B:$E,4,FALSE),"0,00")</f>
        <v>0,00</v>
      </c>
      <c r="M95" s="30" t="str">
        <f>IFERROR(VLOOKUP($A95,'11'!$B:$E,4,FALSE),"0,00")</f>
        <v>0,00</v>
      </c>
      <c r="N95" s="30" t="str">
        <f>IFERROR(VLOOKUP($A95,'12'!$B:$E,4,FALSE),"0,00")</f>
        <v>0,00</v>
      </c>
      <c r="O95" s="30" t="str">
        <f>IFERROR(VLOOKUP($A95,'13'!$B:$E,4,FALSE),"0,00")</f>
        <v>0,00</v>
      </c>
      <c r="P95" s="30" t="str">
        <f>IFERROR(VLOOKUP($A95,'14'!$B:$E,4,FALSE),"0,00")</f>
        <v>0,00</v>
      </c>
      <c r="Q95" s="30" t="str">
        <f>IFERROR(VLOOKUP($A95,'15'!$B:$E,4,FALSE),"0,00")</f>
        <v>0,00</v>
      </c>
      <c r="R95" s="30" t="str">
        <f>IFERROR(VLOOKUP($A95,'16'!$B:$E,4,FALSE),"0,00")</f>
        <v>0,00</v>
      </c>
      <c r="S95" s="30" t="str">
        <f>IFERROR(VLOOKUP($A95,'17'!$B:$E,4,FALSE),"0,00")</f>
        <v>0,00</v>
      </c>
      <c r="T95" s="30" t="str">
        <f>IFERROR(VLOOKUP($A95,'18'!$B:$E,4,FALSE),"0,00")</f>
        <v>0,00</v>
      </c>
      <c r="U95" s="30" t="str">
        <f>IFERROR(VLOOKUP($A95,'19'!$B:$E,4,FALSE),"0,00")</f>
        <v>0,00</v>
      </c>
      <c r="V95" s="30" t="str">
        <f>IFERROR(VLOOKUP($A95,'20'!$B:$E,4,FALSE),"0,00")</f>
        <v>0,00</v>
      </c>
      <c r="W95" s="30" t="str">
        <f>IFERROR(VLOOKUP($A95,'21'!$B:$E,4,FALSE),"0,00")</f>
        <v>0,00</v>
      </c>
      <c r="X95" s="30" t="str">
        <f>IFERROR(VLOOKUP($A95,'22'!$B:$E,4,FALSE),"0,00")</f>
        <v>0,00</v>
      </c>
      <c r="Y95" s="30" t="str">
        <f>IFERROR(VLOOKUP($A95,'23'!$B:$E,4,FALSE),"0,00")</f>
        <v>0,00</v>
      </c>
      <c r="Z95" s="30" t="str">
        <f>IFERROR(VLOOKUP($A95,'24'!$B:$E,4,FALSE),"0,00")</f>
        <v>0,00</v>
      </c>
      <c r="AA95" s="30" t="str">
        <f>IFERROR(VLOOKUP($A95,'25'!$B:$E,4,FALSE),"0,00")</f>
        <v>0,00</v>
      </c>
      <c r="AB95" s="30" t="str">
        <f>IFERROR(VLOOKUP($A95,'26'!$B:$E,4,FALSE),"0,00")</f>
        <v>0,00</v>
      </c>
      <c r="AC95" s="30" t="str">
        <f>IFERROR(VLOOKUP($A95,'27'!$B:$E,4,FALSE),"0,00")</f>
        <v>0,00</v>
      </c>
      <c r="AD95" s="30" t="str">
        <f>IFERROR(VLOOKUP($A95,'28'!$B:$E,4,FALSE),"0,00")</f>
        <v>0,00</v>
      </c>
      <c r="AE95" s="30" t="str">
        <f>IFERROR(VLOOKUP($A95,'29'!$B:$E,4,FALSE),"0,00")</f>
        <v>0,00</v>
      </c>
      <c r="AF95" s="30" t="str">
        <f>IFERROR(VLOOKUP($A95,'30'!$B:$E,4,FALSE),"0,00")</f>
        <v>0,00</v>
      </c>
      <c r="AG95" s="30" t="str">
        <f>IFERROR(VLOOKUP($A95,'31'!$B:$E,4,FALSE),"0:00")</f>
        <v>0:00</v>
      </c>
      <c r="AH95" s="66">
        <f t="shared" si="11"/>
        <v>0</v>
      </c>
      <c r="AI95" s="67">
        <f t="shared" si="12"/>
        <v>190</v>
      </c>
    </row>
    <row r="96" spans="1:35" ht="21" thickTop="1" thickBot="1" x14ac:dyDescent="0.4">
      <c r="A96" s="69">
        <v>191</v>
      </c>
      <c r="B96" s="6"/>
      <c r="C96" s="30" t="str">
        <f>IFERROR(VLOOKUP($A96,'01'!$B:$E,4,FALSE),"0,00")</f>
        <v>0,00</v>
      </c>
      <c r="D96" s="30" t="str">
        <f>IFERROR(VLOOKUP($A96,'02'!$B:$E,4,FALSE),"0,00")</f>
        <v>0,00</v>
      </c>
      <c r="E96" s="30" t="str">
        <f>IFERROR(VLOOKUP($A96,'03'!$B:$E,4,FALSE),"0,00")</f>
        <v>0,00</v>
      </c>
      <c r="F96" s="30" t="str">
        <f>IFERROR(VLOOKUP($A96,'04'!$B:$E,4,FALSE),"0,00")</f>
        <v>0,00</v>
      </c>
      <c r="G96" s="30" t="str">
        <f>IFERROR(VLOOKUP($A96,'05'!$B:$E,4,FALSE),"0,00")</f>
        <v>0,00</v>
      </c>
      <c r="H96" s="30" t="str">
        <f>IFERROR(VLOOKUP($A96,'06'!$B:$E,4,FALSE),"0,00")</f>
        <v>0,00</v>
      </c>
      <c r="I96" s="30" t="str">
        <f>IFERROR(VLOOKUP($A96,'07'!$B:$E,4,FALSE),"0,00")</f>
        <v>0,00</v>
      </c>
      <c r="J96" s="30" t="str">
        <f>IFERROR(VLOOKUP($A96,'08'!$B:$E,4,FALSE),"0,00")</f>
        <v>0,00</v>
      </c>
      <c r="K96" s="30" t="str">
        <f>IFERROR(VLOOKUP($A96,'09'!$B:$E,4,FALSE),"0,00")</f>
        <v>0,00</v>
      </c>
      <c r="L96" s="30" t="str">
        <f>IFERROR(VLOOKUP($A96,'10'!$B:$E,4,FALSE),"0,00")</f>
        <v>0,00</v>
      </c>
      <c r="M96" s="30" t="str">
        <f>IFERROR(VLOOKUP($A96,'11'!$B:$E,4,FALSE),"0,00")</f>
        <v>0,00</v>
      </c>
      <c r="N96" s="30" t="str">
        <f>IFERROR(VLOOKUP($A96,'12'!$B:$E,4,FALSE),"0,00")</f>
        <v>0,00</v>
      </c>
      <c r="O96" s="30" t="str">
        <f>IFERROR(VLOOKUP($A96,'13'!$B:$E,4,FALSE),"0,00")</f>
        <v>0,00</v>
      </c>
      <c r="P96" s="30" t="str">
        <f>IFERROR(VLOOKUP($A96,'14'!$B:$E,4,FALSE),"0,00")</f>
        <v>0,00</v>
      </c>
      <c r="Q96" s="30" t="str">
        <f>IFERROR(VLOOKUP($A96,'15'!$B:$E,4,FALSE),"0,00")</f>
        <v>0,00</v>
      </c>
      <c r="R96" s="30" t="str">
        <f>IFERROR(VLOOKUP($A96,'16'!$B:$E,4,FALSE),"0,00")</f>
        <v>0,00</v>
      </c>
      <c r="S96" s="30" t="str">
        <f>IFERROR(VLOOKUP($A96,'17'!$B:$E,4,FALSE),"0,00")</f>
        <v>0,00</v>
      </c>
      <c r="T96" s="30" t="str">
        <f>IFERROR(VLOOKUP($A96,'18'!$B:$E,4,FALSE),"0,00")</f>
        <v>0,00</v>
      </c>
      <c r="U96" s="30" t="str">
        <f>IFERROR(VLOOKUP($A96,'19'!$B:$E,4,FALSE),"0,00")</f>
        <v>0,00</v>
      </c>
      <c r="V96" s="30" t="str">
        <f>IFERROR(VLOOKUP($A96,'20'!$B:$E,4,FALSE),"0,00")</f>
        <v>0,00</v>
      </c>
      <c r="W96" s="30" t="str">
        <f>IFERROR(VLOOKUP($A96,'21'!$B:$E,4,FALSE),"0,00")</f>
        <v>0,00</v>
      </c>
      <c r="X96" s="30" t="str">
        <f>IFERROR(VLOOKUP($A96,'22'!$B:$E,4,FALSE),"0,00")</f>
        <v>0,00</v>
      </c>
      <c r="Y96" s="30" t="str">
        <f>IFERROR(VLOOKUP($A96,'23'!$B:$E,4,FALSE),"0,00")</f>
        <v>0,00</v>
      </c>
      <c r="Z96" s="30" t="str">
        <f>IFERROR(VLOOKUP($A96,'24'!$B:$E,4,FALSE),"0,00")</f>
        <v>0,00</v>
      </c>
      <c r="AA96" s="30" t="str">
        <f>IFERROR(VLOOKUP($A96,'25'!$B:$E,4,FALSE),"0,00")</f>
        <v>0,00</v>
      </c>
      <c r="AB96" s="30" t="str">
        <f>IFERROR(VLOOKUP($A96,'26'!$B:$E,4,FALSE),"0,00")</f>
        <v>0,00</v>
      </c>
      <c r="AC96" s="30" t="str">
        <f>IFERROR(VLOOKUP($A96,'27'!$B:$E,4,FALSE),"0,00")</f>
        <v>0,00</v>
      </c>
      <c r="AD96" s="30" t="str">
        <f>IFERROR(VLOOKUP($A96,'28'!$B:$E,4,FALSE),"0,00")</f>
        <v>0,00</v>
      </c>
      <c r="AE96" s="30" t="str">
        <f>IFERROR(VLOOKUP($A96,'29'!$B:$E,4,FALSE),"0,00")</f>
        <v>0,00</v>
      </c>
      <c r="AF96" s="30" t="str">
        <f>IFERROR(VLOOKUP($A96,'30'!$B:$E,4,FALSE),"0,00")</f>
        <v>0,00</v>
      </c>
      <c r="AG96" s="30" t="str">
        <f>IFERROR(VLOOKUP($A96,'31'!$B:$E,4,FALSE),"0:00")</f>
        <v>0:00</v>
      </c>
      <c r="AH96" s="66">
        <f t="shared" si="11"/>
        <v>0</v>
      </c>
      <c r="AI96" s="67">
        <f t="shared" si="12"/>
        <v>191</v>
      </c>
    </row>
    <row r="97" spans="1:35" ht="21" thickTop="1" thickBot="1" x14ac:dyDescent="0.3">
      <c r="A97" s="68">
        <v>192</v>
      </c>
      <c r="B97" s="6"/>
      <c r="C97" s="30" t="str">
        <f>IFERROR(VLOOKUP($A97,'01'!$B:$E,4,FALSE),"0,00")</f>
        <v>0,00</v>
      </c>
      <c r="D97" s="30" t="str">
        <f>IFERROR(VLOOKUP($A97,'02'!$B:$E,4,FALSE),"0,00")</f>
        <v>0,00</v>
      </c>
      <c r="E97" s="30" t="str">
        <f>IFERROR(VLOOKUP($A97,'03'!$B:$E,4,FALSE),"0,00")</f>
        <v>0,00</v>
      </c>
      <c r="F97" s="30" t="str">
        <f>IFERROR(VLOOKUP($A97,'04'!$B:$E,4,FALSE),"0,00")</f>
        <v>0,00</v>
      </c>
      <c r="G97" s="30" t="str">
        <f>IFERROR(VLOOKUP($A97,'05'!$B:$E,4,FALSE),"0,00")</f>
        <v>0,00</v>
      </c>
      <c r="H97" s="30" t="str">
        <f>IFERROR(VLOOKUP($A97,'06'!$B:$E,4,FALSE),"0,00")</f>
        <v>0,00</v>
      </c>
      <c r="I97" s="30" t="str">
        <f>IFERROR(VLOOKUP($A97,'07'!$B:$E,4,FALSE),"0,00")</f>
        <v>0,00</v>
      </c>
      <c r="J97" s="30" t="str">
        <f>IFERROR(VLOOKUP($A97,'08'!$B:$E,4,FALSE),"0,00")</f>
        <v>0,00</v>
      </c>
      <c r="K97" s="30" t="str">
        <f>IFERROR(VLOOKUP($A97,'09'!$B:$E,4,FALSE),"0,00")</f>
        <v>0,00</v>
      </c>
      <c r="L97" s="30" t="str">
        <f>IFERROR(VLOOKUP($A97,'10'!$B:$E,4,FALSE),"0,00")</f>
        <v>0,00</v>
      </c>
      <c r="M97" s="30" t="str">
        <f>IFERROR(VLOOKUP($A97,'11'!$B:$E,4,FALSE),"0,00")</f>
        <v>0,00</v>
      </c>
      <c r="N97" s="30" t="str">
        <f>IFERROR(VLOOKUP($A97,'12'!$B:$E,4,FALSE),"0,00")</f>
        <v>0,00</v>
      </c>
      <c r="O97" s="30" t="str">
        <f>IFERROR(VLOOKUP($A97,'13'!$B:$E,4,FALSE),"0,00")</f>
        <v>0,00</v>
      </c>
      <c r="P97" s="30" t="str">
        <f>IFERROR(VLOOKUP($A97,'14'!$B:$E,4,FALSE),"0,00")</f>
        <v>0,00</v>
      </c>
      <c r="Q97" s="30" t="str">
        <f>IFERROR(VLOOKUP($A97,'15'!$B:$E,4,FALSE),"0,00")</f>
        <v>0,00</v>
      </c>
      <c r="R97" s="30" t="str">
        <f>IFERROR(VLOOKUP($A97,'16'!$B:$E,4,FALSE),"0,00")</f>
        <v>0,00</v>
      </c>
      <c r="S97" s="30" t="str">
        <f>IFERROR(VLOOKUP($A97,'17'!$B:$E,4,FALSE),"0,00")</f>
        <v>0,00</v>
      </c>
      <c r="T97" s="30" t="str">
        <f>IFERROR(VLOOKUP($A97,'18'!$B:$E,4,FALSE),"0,00")</f>
        <v>0,00</v>
      </c>
      <c r="U97" s="30" t="str">
        <f>IFERROR(VLOOKUP($A97,'19'!$B:$E,4,FALSE),"0,00")</f>
        <v>0,00</v>
      </c>
      <c r="V97" s="30" t="str">
        <f>IFERROR(VLOOKUP($A97,'20'!$B:$E,4,FALSE),"0,00")</f>
        <v>0,00</v>
      </c>
      <c r="W97" s="30" t="str">
        <f>IFERROR(VLOOKUP($A97,'21'!$B:$E,4,FALSE),"0,00")</f>
        <v>0,00</v>
      </c>
      <c r="X97" s="30" t="str">
        <f>IFERROR(VLOOKUP($A97,'22'!$B:$E,4,FALSE),"0,00")</f>
        <v>0,00</v>
      </c>
      <c r="Y97" s="30" t="str">
        <f>IFERROR(VLOOKUP($A97,'23'!$B:$E,4,FALSE),"0,00")</f>
        <v>0,00</v>
      </c>
      <c r="Z97" s="30" t="str">
        <f>IFERROR(VLOOKUP($A97,'24'!$B:$E,4,FALSE),"0,00")</f>
        <v>0,00</v>
      </c>
      <c r="AA97" s="30" t="str">
        <f>IFERROR(VLOOKUP($A97,'25'!$B:$E,4,FALSE),"0,00")</f>
        <v>0,00</v>
      </c>
      <c r="AB97" s="30" t="str">
        <f>IFERROR(VLOOKUP($A97,'26'!$B:$E,4,FALSE),"0,00")</f>
        <v>0,00</v>
      </c>
      <c r="AC97" s="30" t="str">
        <f>IFERROR(VLOOKUP($A97,'27'!$B:$E,4,FALSE),"0,00")</f>
        <v>0,00</v>
      </c>
      <c r="AD97" s="30" t="str">
        <f>IFERROR(VLOOKUP($A97,'28'!$B:$E,4,FALSE),"0,00")</f>
        <v>0,00</v>
      </c>
      <c r="AE97" s="30" t="str">
        <f>IFERROR(VLOOKUP($A97,'29'!$B:$E,4,FALSE),"0,00")</f>
        <v>0,00</v>
      </c>
      <c r="AF97" s="30" t="str">
        <f>IFERROR(VLOOKUP($A97,'30'!$B:$E,4,FALSE),"0,00")</f>
        <v>0,00</v>
      </c>
      <c r="AG97" s="30" t="str">
        <f>IFERROR(VLOOKUP($A97,'31'!$B:$E,4,FALSE),"0:00")</f>
        <v>0:00</v>
      </c>
      <c r="AH97" s="66">
        <f t="shared" si="11"/>
        <v>0</v>
      </c>
      <c r="AI97" s="67">
        <f t="shared" si="12"/>
        <v>192</v>
      </c>
    </row>
    <row r="98" spans="1:35" ht="21" thickTop="1" thickBot="1" x14ac:dyDescent="0.3">
      <c r="A98" s="68">
        <v>193</v>
      </c>
      <c r="B98" s="6"/>
      <c r="C98" s="30" t="str">
        <f>IFERROR(VLOOKUP($A98,'01'!$B:$E,4,FALSE),"0,00")</f>
        <v>0,00</v>
      </c>
      <c r="D98" s="30" t="str">
        <f>IFERROR(VLOOKUP($A98,'02'!$B:$E,4,FALSE),"0,00")</f>
        <v>0,00</v>
      </c>
      <c r="E98" s="30" t="str">
        <f>IFERROR(VLOOKUP($A98,'03'!$B:$E,4,FALSE),"0,00")</f>
        <v>0,00</v>
      </c>
      <c r="F98" s="30" t="str">
        <f>IFERROR(VLOOKUP($A98,'04'!$B:$E,4,FALSE),"0,00")</f>
        <v>0,00</v>
      </c>
      <c r="G98" s="30" t="str">
        <f>IFERROR(VLOOKUP($A98,'05'!$B:$E,4,FALSE),"0,00")</f>
        <v>0,00</v>
      </c>
      <c r="H98" s="30" t="str">
        <f>IFERROR(VLOOKUP($A98,'06'!$B:$E,4,FALSE),"0,00")</f>
        <v>0,00</v>
      </c>
      <c r="I98" s="30" t="str">
        <f>IFERROR(VLOOKUP($A98,'07'!$B:$E,4,FALSE),"0,00")</f>
        <v>0,00</v>
      </c>
      <c r="J98" s="30" t="str">
        <f>IFERROR(VLOOKUP($A98,'08'!$B:$E,4,FALSE),"0,00")</f>
        <v>0,00</v>
      </c>
      <c r="K98" s="30" t="str">
        <f>IFERROR(VLOOKUP($A98,'09'!$B:$E,4,FALSE),"0,00")</f>
        <v>0,00</v>
      </c>
      <c r="L98" s="30" t="str">
        <f>IFERROR(VLOOKUP($A98,'10'!$B:$E,4,FALSE),"0,00")</f>
        <v>0,00</v>
      </c>
      <c r="M98" s="30" t="str">
        <f>IFERROR(VLOOKUP($A98,'11'!$B:$E,4,FALSE),"0,00")</f>
        <v>0,00</v>
      </c>
      <c r="N98" s="30" t="str">
        <f>IFERROR(VLOOKUP($A98,'12'!$B:$E,4,FALSE),"0,00")</f>
        <v>0,00</v>
      </c>
      <c r="O98" s="30" t="str">
        <f>IFERROR(VLOOKUP($A98,'13'!$B:$E,4,FALSE),"0,00")</f>
        <v>0,00</v>
      </c>
      <c r="P98" s="30" t="str">
        <f>IFERROR(VLOOKUP($A98,'14'!$B:$E,4,FALSE),"0,00")</f>
        <v>0,00</v>
      </c>
      <c r="Q98" s="30" t="str">
        <f>IFERROR(VLOOKUP($A98,'15'!$B:$E,4,FALSE),"0,00")</f>
        <v>0,00</v>
      </c>
      <c r="R98" s="30" t="str">
        <f>IFERROR(VLOOKUP($A98,'16'!$B:$E,4,FALSE),"0,00")</f>
        <v>0,00</v>
      </c>
      <c r="S98" s="30" t="str">
        <f>IFERROR(VLOOKUP($A98,'17'!$B:$E,4,FALSE),"0,00")</f>
        <v>0,00</v>
      </c>
      <c r="T98" s="30" t="str">
        <f>IFERROR(VLOOKUP($A98,'18'!$B:$E,4,FALSE),"0,00")</f>
        <v>0,00</v>
      </c>
      <c r="U98" s="30" t="str">
        <f>IFERROR(VLOOKUP($A98,'19'!$B:$E,4,FALSE),"0,00")</f>
        <v>0,00</v>
      </c>
      <c r="V98" s="30" t="str">
        <f>IFERROR(VLOOKUP($A98,'20'!$B:$E,4,FALSE),"0,00")</f>
        <v>0,00</v>
      </c>
      <c r="W98" s="30" t="str">
        <f>IFERROR(VLOOKUP($A98,'21'!$B:$E,4,FALSE),"0,00")</f>
        <v>0,00</v>
      </c>
      <c r="X98" s="30" t="str">
        <f>IFERROR(VLOOKUP($A98,'22'!$B:$E,4,FALSE),"0,00")</f>
        <v>0,00</v>
      </c>
      <c r="Y98" s="30" t="str">
        <f>IFERROR(VLOOKUP($A98,'23'!$B:$E,4,FALSE),"0,00")</f>
        <v>0,00</v>
      </c>
      <c r="Z98" s="30" t="str">
        <f>IFERROR(VLOOKUP($A98,'24'!$B:$E,4,FALSE),"0,00")</f>
        <v>0,00</v>
      </c>
      <c r="AA98" s="30" t="str">
        <f>IFERROR(VLOOKUP($A98,'25'!$B:$E,4,FALSE),"0,00")</f>
        <v>0,00</v>
      </c>
      <c r="AB98" s="30" t="str">
        <f>IFERROR(VLOOKUP($A98,'26'!$B:$E,4,FALSE),"0,00")</f>
        <v>0,00</v>
      </c>
      <c r="AC98" s="30" t="str">
        <f>IFERROR(VLOOKUP($A98,'27'!$B:$E,4,FALSE),"0,00")</f>
        <v>0,00</v>
      </c>
      <c r="AD98" s="30" t="str">
        <f>IFERROR(VLOOKUP($A98,'28'!$B:$E,4,FALSE),"0,00")</f>
        <v>0,00</v>
      </c>
      <c r="AE98" s="30" t="str">
        <f>IFERROR(VLOOKUP($A98,'29'!$B:$E,4,FALSE),"0,00")</f>
        <v>0,00</v>
      </c>
      <c r="AF98" s="30" t="str">
        <f>IFERROR(VLOOKUP($A98,'30'!$B:$E,4,FALSE),"0,00")</f>
        <v>0,00</v>
      </c>
      <c r="AG98" s="30" t="str">
        <f>IFERROR(VLOOKUP($A98,'31'!$B:$E,4,FALSE),"0:00")</f>
        <v>0:00</v>
      </c>
      <c r="AH98" s="66">
        <f t="shared" si="11"/>
        <v>0</v>
      </c>
      <c r="AI98" s="67">
        <f t="shared" si="12"/>
        <v>193</v>
      </c>
    </row>
    <row r="99" spans="1:35" ht="21" thickTop="1" thickBot="1" x14ac:dyDescent="0.3">
      <c r="A99" s="68">
        <v>196</v>
      </c>
      <c r="B99" s="6"/>
      <c r="C99" s="30" t="str">
        <f>IFERROR(VLOOKUP($A99,'01'!$B:$E,4,FALSE),"0,00")</f>
        <v>0,00</v>
      </c>
      <c r="D99" s="30" t="str">
        <f>IFERROR(VLOOKUP($A99,'02'!$B:$E,4,FALSE),"0,00")</f>
        <v>0,00</v>
      </c>
      <c r="E99" s="30" t="str">
        <f>IFERROR(VLOOKUP($A99,'03'!$B:$E,4,FALSE),"0,00")</f>
        <v>0,00</v>
      </c>
      <c r="F99" s="30" t="str">
        <f>IFERROR(VLOOKUP($A99,'04'!$B:$E,4,FALSE),"0,00")</f>
        <v>0,00</v>
      </c>
      <c r="G99" s="30" t="str">
        <f>IFERROR(VLOOKUP($A99,'05'!$B:$E,4,FALSE),"0,00")</f>
        <v>0,00</v>
      </c>
      <c r="H99" s="30" t="str">
        <f>IFERROR(VLOOKUP($A99,'06'!$B:$E,4,FALSE),"0,00")</f>
        <v>0,00</v>
      </c>
      <c r="I99" s="30" t="str">
        <f>IFERROR(VLOOKUP($A99,'07'!$B:$E,4,FALSE),"0,00")</f>
        <v>0,00</v>
      </c>
      <c r="J99" s="30" t="str">
        <f>IFERROR(VLOOKUP($A99,'08'!$B:$E,4,FALSE),"0,00")</f>
        <v>0,00</v>
      </c>
      <c r="K99" s="30" t="str">
        <f>IFERROR(VLOOKUP($A99,'09'!$B:$E,4,FALSE),"0,00")</f>
        <v>0,00</v>
      </c>
      <c r="L99" s="30" t="str">
        <f>IFERROR(VLOOKUP($A99,'10'!$B:$E,4,FALSE),"0,00")</f>
        <v>0,00</v>
      </c>
      <c r="M99" s="30" t="str">
        <f>IFERROR(VLOOKUP($A99,'11'!$B:$E,4,FALSE),"0,00")</f>
        <v>0,00</v>
      </c>
      <c r="N99" s="30" t="str">
        <f>IFERROR(VLOOKUP($A99,'12'!$B:$E,4,FALSE),"0,00")</f>
        <v>0,00</v>
      </c>
      <c r="O99" s="30" t="str">
        <f>IFERROR(VLOOKUP($A99,'13'!$B:$E,4,FALSE),"0,00")</f>
        <v>0,00</v>
      </c>
      <c r="P99" s="30" t="str">
        <f>IFERROR(VLOOKUP($A99,'14'!$B:$E,4,FALSE),"0,00")</f>
        <v>0,00</v>
      </c>
      <c r="Q99" s="30" t="str">
        <f>IFERROR(VLOOKUP($A99,'15'!$B:$E,4,FALSE),"0,00")</f>
        <v>0,00</v>
      </c>
      <c r="R99" s="30" t="str">
        <f>IFERROR(VLOOKUP($A99,'16'!$B:$E,4,FALSE),"0,00")</f>
        <v>0,00</v>
      </c>
      <c r="S99" s="30" t="str">
        <f>IFERROR(VLOOKUP($A99,'17'!$B:$E,4,FALSE),"0,00")</f>
        <v>0,00</v>
      </c>
      <c r="T99" s="30" t="str">
        <f>IFERROR(VLOOKUP($A99,'18'!$B:$E,4,FALSE),"0,00")</f>
        <v>0,00</v>
      </c>
      <c r="U99" s="30" t="str">
        <f>IFERROR(VLOOKUP($A99,'19'!$B:$E,4,FALSE),"0,00")</f>
        <v>0,00</v>
      </c>
      <c r="V99" s="30" t="str">
        <f>IFERROR(VLOOKUP($A99,'20'!$B:$E,4,FALSE),"0,00")</f>
        <v>0,00</v>
      </c>
      <c r="W99" s="30" t="str">
        <f>IFERROR(VLOOKUP($A99,'21'!$B:$E,4,FALSE),"0,00")</f>
        <v>0,00</v>
      </c>
      <c r="X99" s="30" t="str">
        <f>IFERROR(VLOOKUP($A99,'22'!$B:$E,4,FALSE),"0,00")</f>
        <v>0,00</v>
      </c>
      <c r="Y99" s="30" t="str">
        <f>IFERROR(VLOOKUP($A99,'23'!$B:$E,4,FALSE),"0,00")</f>
        <v>0,00</v>
      </c>
      <c r="Z99" s="30" t="str">
        <f>IFERROR(VLOOKUP($A99,'24'!$B:$E,4,FALSE),"0,00")</f>
        <v>0,00</v>
      </c>
      <c r="AA99" s="30" t="str">
        <f>IFERROR(VLOOKUP($A99,'25'!$B:$E,4,FALSE),"0,00")</f>
        <v>0,00</v>
      </c>
      <c r="AB99" s="30" t="str">
        <f>IFERROR(VLOOKUP($A99,'26'!$B:$E,4,FALSE),"0,00")</f>
        <v>0,00</v>
      </c>
      <c r="AC99" s="30" t="str">
        <f>IFERROR(VLOOKUP($A99,'27'!$B:$E,4,FALSE),"0,00")</f>
        <v>0,00</v>
      </c>
      <c r="AD99" s="30" t="str">
        <f>IFERROR(VLOOKUP($A99,'28'!$B:$E,4,FALSE),"0,00")</f>
        <v>0,00</v>
      </c>
      <c r="AE99" s="30" t="str">
        <f>IFERROR(VLOOKUP($A99,'29'!$B:$E,4,FALSE),"0,00")</f>
        <v>0,00</v>
      </c>
      <c r="AF99" s="30" t="str">
        <f>IFERROR(VLOOKUP($A99,'30'!$B:$E,4,FALSE),"0,00")</f>
        <v>0,00</v>
      </c>
      <c r="AG99" s="30" t="str">
        <f>IFERROR(VLOOKUP($A99,'31'!$B:$E,4,FALSE),"0:00")</f>
        <v>0:00</v>
      </c>
      <c r="AH99" s="66">
        <f t="shared" si="11"/>
        <v>0</v>
      </c>
      <c r="AI99" s="67">
        <f t="shared" si="12"/>
        <v>196</v>
      </c>
    </row>
    <row r="100" spans="1:35" ht="21" thickTop="1" thickBot="1" x14ac:dyDescent="0.3">
      <c r="A100" s="68">
        <v>197</v>
      </c>
      <c r="B100" s="6"/>
      <c r="C100" s="30" t="str">
        <f>IFERROR(VLOOKUP($A100,'01'!$B:$E,4,FALSE),"0,00")</f>
        <v>0,00</v>
      </c>
      <c r="D100" s="30" t="str">
        <f>IFERROR(VLOOKUP($A100,'02'!$B:$E,4,FALSE),"0,00")</f>
        <v>0,00</v>
      </c>
      <c r="E100" s="30" t="str">
        <f>IFERROR(VLOOKUP($A100,'03'!$B:$E,4,FALSE),"0,00")</f>
        <v>0,00</v>
      </c>
      <c r="F100" s="30" t="str">
        <f>IFERROR(VLOOKUP($A100,'04'!$B:$E,4,FALSE),"0,00")</f>
        <v>0,00</v>
      </c>
      <c r="G100" s="30" t="str">
        <f>IFERROR(VLOOKUP($A100,'05'!$B:$E,4,FALSE),"0,00")</f>
        <v>0,00</v>
      </c>
      <c r="H100" s="30" t="str">
        <f>IFERROR(VLOOKUP($A100,'06'!$B:$E,4,FALSE),"0,00")</f>
        <v>0,00</v>
      </c>
      <c r="I100" s="30" t="str">
        <f>IFERROR(VLOOKUP($A100,'07'!$B:$E,4,FALSE),"0,00")</f>
        <v>0,00</v>
      </c>
      <c r="J100" s="30" t="str">
        <f>IFERROR(VLOOKUP($A100,'08'!$B:$E,4,FALSE),"0,00")</f>
        <v>0,00</v>
      </c>
      <c r="K100" s="30" t="str">
        <f>IFERROR(VLOOKUP($A100,'09'!$B:$E,4,FALSE),"0,00")</f>
        <v>0,00</v>
      </c>
      <c r="L100" s="30" t="str">
        <f>IFERROR(VLOOKUP($A100,'10'!$B:$E,4,FALSE),"0,00")</f>
        <v>0,00</v>
      </c>
      <c r="M100" s="30" t="str">
        <f>IFERROR(VLOOKUP($A100,'11'!$B:$E,4,FALSE),"0,00")</f>
        <v>0,00</v>
      </c>
      <c r="N100" s="30" t="str">
        <f>IFERROR(VLOOKUP($A100,'12'!$B:$E,4,FALSE),"0,00")</f>
        <v>0,00</v>
      </c>
      <c r="O100" s="30" t="str">
        <f>IFERROR(VLOOKUP($A100,'13'!$B:$E,4,FALSE),"0,00")</f>
        <v>0,00</v>
      </c>
      <c r="P100" s="30" t="str">
        <f>IFERROR(VLOOKUP($A100,'14'!$B:$E,4,FALSE),"0,00")</f>
        <v>0,00</v>
      </c>
      <c r="Q100" s="30" t="str">
        <f>IFERROR(VLOOKUP($A100,'15'!$B:$E,4,FALSE),"0,00")</f>
        <v>0,00</v>
      </c>
      <c r="R100" s="30" t="str">
        <f>IFERROR(VLOOKUP($A100,'16'!$B:$E,4,FALSE),"0,00")</f>
        <v>0,00</v>
      </c>
      <c r="S100" s="30" t="str">
        <f>IFERROR(VLOOKUP($A100,'17'!$B:$E,4,FALSE),"0,00")</f>
        <v>0,00</v>
      </c>
      <c r="T100" s="30" t="str">
        <f>IFERROR(VLOOKUP($A100,'18'!$B:$E,4,FALSE),"0,00")</f>
        <v>0,00</v>
      </c>
      <c r="U100" s="30" t="str">
        <f>IFERROR(VLOOKUP($A100,'19'!$B:$E,4,FALSE),"0,00")</f>
        <v>0,00</v>
      </c>
      <c r="V100" s="30" t="str">
        <f>IFERROR(VLOOKUP($A100,'20'!$B:$E,4,FALSE),"0,00")</f>
        <v>0,00</v>
      </c>
      <c r="W100" s="30" t="str">
        <f>IFERROR(VLOOKUP($A100,'21'!$B:$E,4,FALSE),"0,00")</f>
        <v>0,00</v>
      </c>
      <c r="X100" s="30" t="str">
        <f>IFERROR(VLOOKUP($A100,'22'!$B:$E,4,FALSE),"0,00")</f>
        <v>0,00</v>
      </c>
      <c r="Y100" s="30" t="str">
        <f>IFERROR(VLOOKUP($A100,'23'!$B:$E,4,FALSE),"0,00")</f>
        <v>0,00</v>
      </c>
      <c r="Z100" s="30" t="str">
        <f>IFERROR(VLOOKUP($A100,'24'!$B:$E,4,FALSE),"0,00")</f>
        <v>0,00</v>
      </c>
      <c r="AA100" s="30" t="str">
        <f>IFERROR(VLOOKUP($A100,'25'!$B:$E,4,FALSE),"0,00")</f>
        <v>0,00</v>
      </c>
      <c r="AB100" s="30" t="str">
        <f>IFERROR(VLOOKUP($A100,'26'!$B:$E,4,FALSE),"0,00")</f>
        <v>0,00</v>
      </c>
      <c r="AC100" s="30" t="str">
        <f>IFERROR(VLOOKUP($A100,'27'!$B:$E,4,FALSE),"0,00")</f>
        <v>0,00</v>
      </c>
      <c r="AD100" s="30" t="str">
        <f>IFERROR(VLOOKUP($A100,'28'!$B:$E,4,FALSE),"0,00")</f>
        <v>0,00</v>
      </c>
      <c r="AE100" s="30" t="str">
        <f>IFERROR(VLOOKUP($A100,'29'!$B:$E,4,FALSE),"0,00")</f>
        <v>0,00</v>
      </c>
      <c r="AF100" s="30" t="str">
        <f>IFERROR(VLOOKUP($A100,'30'!$B:$E,4,FALSE),"0,00")</f>
        <v>0,00</v>
      </c>
      <c r="AG100" s="30" t="str">
        <f>IFERROR(VLOOKUP($A100,'31'!$B:$E,4,FALSE),"0:00")</f>
        <v>0:00</v>
      </c>
      <c r="AH100" s="66">
        <f t="shared" si="11"/>
        <v>0</v>
      </c>
      <c r="AI100" s="67">
        <f t="shared" si="12"/>
        <v>197</v>
      </c>
    </row>
    <row r="101" spans="1:35" ht="21" thickTop="1" thickBot="1" x14ac:dyDescent="0.3">
      <c r="A101" s="70">
        <v>198</v>
      </c>
      <c r="B101" s="6"/>
      <c r="C101" s="30" t="str">
        <f>IFERROR(VLOOKUP($A101,'01'!$B:$E,4,FALSE),"0,00")</f>
        <v>0,00</v>
      </c>
      <c r="D101" s="30" t="str">
        <f>IFERROR(VLOOKUP($A101,'02'!$B:$E,4,FALSE),"0,00")</f>
        <v>0,00</v>
      </c>
      <c r="E101" s="30" t="str">
        <f>IFERROR(VLOOKUP($A101,'03'!$B:$E,4,FALSE),"0,00")</f>
        <v>0,00</v>
      </c>
      <c r="F101" s="30" t="str">
        <f>IFERROR(VLOOKUP($A101,'04'!$B:$E,4,FALSE),"0,00")</f>
        <v>0,00</v>
      </c>
      <c r="G101" s="30" t="str">
        <f>IFERROR(VLOOKUP($A101,'05'!$B:$E,4,FALSE),"0,00")</f>
        <v>0,00</v>
      </c>
      <c r="H101" s="30" t="str">
        <f>IFERROR(VLOOKUP($A101,'06'!$B:$E,4,FALSE),"0,00")</f>
        <v>0,00</v>
      </c>
      <c r="I101" s="30" t="str">
        <f>IFERROR(VLOOKUP($A101,'07'!$B:$E,4,FALSE),"0,00")</f>
        <v>0,00</v>
      </c>
      <c r="J101" s="30" t="str">
        <f>IFERROR(VLOOKUP($A101,'08'!$B:$E,4,FALSE),"0,00")</f>
        <v>0,00</v>
      </c>
      <c r="K101" s="30" t="str">
        <f>IFERROR(VLOOKUP($A101,'09'!$B:$E,4,FALSE),"0,00")</f>
        <v>0,00</v>
      </c>
      <c r="L101" s="30" t="str">
        <f>IFERROR(VLOOKUP($A101,'10'!$B:$E,4,FALSE),"0,00")</f>
        <v>0,00</v>
      </c>
      <c r="M101" s="30" t="str">
        <f>IFERROR(VLOOKUP($A101,'11'!$B:$E,4,FALSE),"0,00")</f>
        <v>0,00</v>
      </c>
      <c r="N101" s="30" t="str">
        <f>IFERROR(VLOOKUP($A101,'12'!$B:$E,4,FALSE),"0,00")</f>
        <v>0,00</v>
      </c>
      <c r="O101" s="30" t="str">
        <f>IFERROR(VLOOKUP($A101,'13'!$B:$E,4,FALSE),"0,00")</f>
        <v>0,00</v>
      </c>
      <c r="P101" s="30" t="str">
        <f>IFERROR(VLOOKUP($A101,'14'!$B:$E,4,FALSE),"0,00")</f>
        <v>0,00</v>
      </c>
      <c r="Q101" s="30" t="str">
        <f>IFERROR(VLOOKUP($A101,'15'!$B:$E,4,FALSE),"0,00")</f>
        <v>0,00</v>
      </c>
      <c r="R101" s="30" t="str">
        <f>IFERROR(VLOOKUP($A101,'16'!$B:$E,4,FALSE),"0,00")</f>
        <v>0,00</v>
      </c>
      <c r="S101" s="30" t="str">
        <f>IFERROR(VLOOKUP($A101,'17'!$B:$E,4,FALSE),"0,00")</f>
        <v>0,00</v>
      </c>
      <c r="T101" s="30" t="str">
        <f>IFERROR(VLOOKUP($A101,'18'!$B:$E,4,FALSE),"0,00")</f>
        <v>0,00</v>
      </c>
      <c r="U101" s="30" t="str">
        <f>IFERROR(VLOOKUP($A101,'19'!$B:$E,4,FALSE),"0,00")</f>
        <v>0,00</v>
      </c>
      <c r="V101" s="30" t="str">
        <f>IFERROR(VLOOKUP($A101,'20'!$B:$E,4,FALSE),"0,00")</f>
        <v>0,00</v>
      </c>
      <c r="W101" s="30" t="str">
        <f>IFERROR(VLOOKUP($A101,'21'!$B:$E,4,FALSE),"0,00")</f>
        <v>0,00</v>
      </c>
      <c r="X101" s="30" t="str">
        <f>IFERROR(VLOOKUP($A101,'22'!$B:$E,4,FALSE),"0,00")</f>
        <v>0,00</v>
      </c>
      <c r="Y101" s="30" t="str">
        <f>IFERROR(VLOOKUP($A101,'23'!$B:$E,4,FALSE),"0,00")</f>
        <v>0,00</v>
      </c>
      <c r="Z101" s="30" t="str">
        <f>IFERROR(VLOOKUP($A101,'24'!$B:$E,4,FALSE),"0,00")</f>
        <v>0,00</v>
      </c>
      <c r="AA101" s="30" t="str">
        <f>IFERROR(VLOOKUP($A101,'25'!$B:$E,4,FALSE),"0,00")</f>
        <v>0,00</v>
      </c>
      <c r="AB101" s="30" t="str">
        <f>IFERROR(VLOOKUP($A101,'26'!$B:$E,4,FALSE),"0,00")</f>
        <v>0,00</v>
      </c>
      <c r="AC101" s="30" t="str">
        <f>IFERROR(VLOOKUP($A101,'27'!$B:$E,4,FALSE),"0,00")</f>
        <v>0,00</v>
      </c>
      <c r="AD101" s="30" t="str">
        <f>IFERROR(VLOOKUP($A101,'28'!$B:$E,4,FALSE),"0,00")</f>
        <v>0,00</v>
      </c>
      <c r="AE101" s="30" t="str">
        <f>IFERROR(VLOOKUP($A101,'29'!$B:$E,4,FALSE),"0,00")</f>
        <v>0,00</v>
      </c>
      <c r="AF101" s="30" t="str">
        <f>IFERROR(VLOOKUP($A101,'30'!$B:$E,4,FALSE),"0,00")</f>
        <v>0,00</v>
      </c>
      <c r="AG101" s="30" t="str">
        <f>IFERROR(VLOOKUP($A101,'31'!$B:$E,4,FALSE),"0:00")</f>
        <v>0:00</v>
      </c>
      <c r="AH101" s="66">
        <f t="shared" si="11"/>
        <v>0</v>
      </c>
      <c r="AI101" s="67">
        <f t="shared" si="12"/>
        <v>198</v>
      </c>
    </row>
    <row r="102" spans="1:35" ht="21" thickTop="1" thickBot="1" x14ac:dyDescent="0.3">
      <c r="A102" s="53">
        <v>199</v>
      </c>
      <c r="B102" s="6"/>
      <c r="C102" s="30" t="str">
        <f>IFERROR(VLOOKUP($A102,'01'!$B:$E,4,FALSE),"0,00")</f>
        <v>0,00</v>
      </c>
      <c r="D102" s="30" t="str">
        <f>IFERROR(VLOOKUP($A102,'02'!$B:$E,4,FALSE),"0,00")</f>
        <v>0,00</v>
      </c>
      <c r="E102" s="30" t="str">
        <f>IFERROR(VLOOKUP($A102,'03'!$B:$E,4,FALSE),"0,00")</f>
        <v>0,00</v>
      </c>
      <c r="F102" s="30" t="str">
        <f>IFERROR(VLOOKUP($A102,'04'!$B:$E,4,FALSE),"0,00")</f>
        <v>0,00</v>
      </c>
      <c r="G102" s="30" t="str">
        <f>IFERROR(VLOOKUP($A102,'05'!$B:$E,4,FALSE),"0,00")</f>
        <v>0,00</v>
      </c>
      <c r="H102" s="30" t="str">
        <f>IFERROR(VLOOKUP($A102,'06'!$B:$E,4,FALSE),"0,00")</f>
        <v>0,00</v>
      </c>
      <c r="I102" s="30" t="str">
        <f>IFERROR(VLOOKUP($A102,'07'!$B:$E,4,FALSE),"0,00")</f>
        <v>0,00</v>
      </c>
      <c r="J102" s="30" t="str">
        <f>IFERROR(VLOOKUP($A102,'08'!$B:$E,4,FALSE),"0,00")</f>
        <v>0,00</v>
      </c>
      <c r="K102" s="30" t="str">
        <f>IFERROR(VLOOKUP($A102,'09'!$B:$E,4,FALSE),"0,00")</f>
        <v>0,00</v>
      </c>
      <c r="L102" s="30" t="str">
        <f>IFERROR(VLOOKUP($A102,'10'!$B:$E,4,FALSE),"0,00")</f>
        <v>0,00</v>
      </c>
      <c r="M102" s="30" t="str">
        <f>IFERROR(VLOOKUP($A102,'11'!$B:$E,4,FALSE),"0,00")</f>
        <v>0,00</v>
      </c>
      <c r="N102" s="30" t="str">
        <f>IFERROR(VLOOKUP($A102,'12'!$B:$E,4,FALSE),"0,00")</f>
        <v>0,00</v>
      </c>
      <c r="O102" s="30" t="str">
        <f>IFERROR(VLOOKUP($A102,'13'!$B:$E,4,FALSE),"0,00")</f>
        <v>0,00</v>
      </c>
      <c r="P102" s="30" t="str">
        <f>IFERROR(VLOOKUP($A102,'14'!$B:$E,4,FALSE),"0,00")</f>
        <v>0,00</v>
      </c>
      <c r="Q102" s="30" t="str">
        <f>IFERROR(VLOOKUP($A102,'15'!$B:$E,4,FALSE),"0,00")</f>
        <v>0,00</v>
      </c>
      <c r="R102" s="30" t="str">
        <f>IFERROR(VLOOKUP($A102,'16'!$B:$E,4,FALSE),"0,00")</f>
        <v>0,00</v>
      </c>
      <c r="S102" s="30" t="str">
        <f>IFERROR(VLOOKUP($A102,'17'!$B:$E,4,FALSE),"0,00")</f>
        <v>0,00</v>
      </c>
      <c r="T102" s="30" t="str">
        <f>IFERROR(VLOOKUP($A102,'18'!$B:$E,4,FALSE),"0,00")</f>
        <v>0,00</v>
      </c>
      <c r="U102" s="30" t="str">
        <f>IFERROR(VLOOKUP($A102,'19'!$B:$E,4,FALSE),"0,00")</f>
        <v>0,00</v>
      </c>
      <c r="V102" s="30" t="str">
        <f>IFERROR(VLOOKUP($A102,'20'!$B:$E,4,FALSE),"0,00")</f>
        <v>0,00</v>
      </c>
      <c r="W102" s="30" t="str">
        <f>IFERROR(VLOOKUP($A102,'21'!$B:$E,4,FALSE),"0,00")</f>
        <v>0,00</v>
      </c>
      <c r="X102" s="30" t="str">
        <f>IFERROR(VLOOKUP($A102,'22'!$B:$E,4,FALSE),"0,00")</f>
        <v>0,00</v>
      </c>
      <c r="Y102" s="30" t="str">
        <f>IFERROR(VLOOKUP($A102,'23'!$B:$E,4,FALSE),"0,00")</f>
        <v>0,00</v>
      </c>
      <c r="Z102" s="30" t="str">
        <f>IFERROR(VLOOKUP($A102,'24'!$B:$E,4,FALSE),"0,00")</f>
        <v>0,00</v>
      </c>
      <c r="AA102" s="30" t="str">
        <f>IFERROR(VLOOKUP($A102,'25'!$B:$E,4,FALSE),"0,00")</f>
        <v>0,00</v>
      </c>
      <c r="AB102" s="30" t="str">
        <f>IFERROR(VLOOKUP($A102,'26'!$B:$E,4,FALSE),"0,00")</f>
        <v>0,00</v>
      </c>
      <c r="AC102" s="30" t="str">
        <f>IFERROR(VLOOKUP($A102,'27'!$B:$E,4,FALSE),"0,00")</f>
        <v>0,00</v>
      </c>
      <c r="AD102" s="30" t="str">
        <f>IFERROR(VLOOKUP($A102,'28'!$B:$E,4,FALSE),"0,00")</f>
        <v>0,00</v>
      </c>
      <c r="AE102" s="30" t="str">
        <f>IFERROR(VLOOKUP($A102,'29'!$B:$E,4,FALSE),"0,00")</f>
        <v>0,00</v>
      </c>
      <c r="AF102" s="30" t="str">
        <f>IFERROR(VLOOKUP($A102,'30'!$B:$E,4,FALSE),"0,00")</f>
        <v>0,00</v>
      </c>
      <c r="AG102" s="30" t="str">
        <f>IFERROR(VLOOKUP($A102,'31'!$B:$E,4,FALSE),"0:00")</f>
        <v>0:00</v>
      </c>
      <c r="AH102" s="66">
        <f t="shared" si="11"/>
        <v>0</v>
      </c>
      <c r="AI102" s="67">
        <f t="shared" si="12"/>
        <v>199</v>
      </c>
    </row>
    <row r="103" spans="1:35" ht="21" thickTop="1" thickBot="1" x14ac:dyDescent="0.3">
      <c r="A103" s="70">
        <v>200</v>
      </c>
      <c r="B103" s="6"/>
      <c r="C103" s="30" t="str">
        <f>IFERROR(VLOOKUP($A103,'01'!$B:$E,4,FALSE),"0,00")</f>
        <v>0,00</v>
      </c>
      <c r="D103" s="30" t="str">
        <f>IFERROR(VLOOKUP($A103,'02'!$B:$E,4,FALSE),"0,00")</f>
        <v>0,00</v>
      </c>
      <c r="E103" s="30" t="str">
        <f>IFERROR(VLOOKUP($A103,'03'!$B:$E,4,FALSE),"0,00")</f>
        <v>0,00</v>
      </c>
      <c r="F103" s="30" t="str">
        <f>IFERROR(VLOOKUP($A103,'04'!$B:$E,4,FALSE),"0,00")</f>
        <v>0,00</v>
      </c>
      <c r="G103" s="30" t="str">
        <f>IFERROR(VLOOKUP($A103,'05'!$B:$E,4,FALSE),"0,00")</f>
        <v>0,00</v>
      </c>
      <c r="H103" s="30" t="str">
        <f>IFERROR(VLOOKUP($A103,'06'!$B:$E,4,FALSE),"0,00")</f>
        <v>0,00</v>
      </c>
      <c r="I103" s="30" t="str">
        <f>IFERROR(VLOOKUP($A103,'07'!$B:$E,4,FALSE),"0,00")</f>
        <v>0,00</v>
      </c>
      <c r="J103" s="30" t="str">
        <f>IFERROR(VLOOKUP($A103,'08'!$B:$E,4,FALSE),"0,00")</f>
        <v>0,00</v>
      </c>
      <c r="K103" s="30" t="str">
        <f>IFERROR(VLOOKUP($A103,'09'!$B:$E,4,FALSE),"0,00")</f>
        <v>0,00</v>
      </c>
      <c r="L103" s="30" t="str">
        <f>IFERROR(VLOOKUP($A103,'10'!$B:$E,4,FALSE),"0,00")</f>
        <v>0,00</v>
      </c>
      <c r="M103" s="30" t="str">
        <f>IFERROR(VLOOKUP($A103,'11'!$B:$E,4,FALSE),"0,00")</f>
        <v>0,00</v>
      </c>
      <c r="N103" s="30" t="str">
        <f>IFERROR(VLOOKUP($A103,'12'!$B:$E,4,FALSE),"0,00")</f>
        <v>0,00</v>
      </c>
      <c r="O103" s="30" t="str">
        <f>IFERROR(VLOOKUP($A103,'13'!$B:$E,4,FALSE),"0,00")</f>
        <v>0,00</v>
      </c>
      <c r="P103" s="30" t="str">
        <f>IFERROR(VLOOKUP($A103,'14'!$B:$E,4,FALSE),"0,00")</f>
        <v>0,00</v>
      </c>
      <c r="Q103" s="30" t="str">
        <f>IFERROR(VLOOKUP($A103,'15'!$B:$E,4,FALSE),"0,00")</f>
        <v>0,00</v>
      </c>
      <c r="R103" s="30" t="str">
        <f>IFERROR(VLOOKUP($A103,'16'!$B:$E,4,FALSE),"0,00")</f>
        <v>0,00</v>
      </c>
      <c r="S103" s="30" t="str">
        <f>IFERROR(VLOOKUP($A103,'17'!$B:$E,4,FALSE),"0,00")</f>
        <v>0,00</v>
      </c>
      <c r="T103" s="30" t="str">
        <f>IFERROR(VLOOKUP($A103,'18'!$B:$E,4,FALSE),"0,00")</f>
        <v>0,00</v>
      </c>
      <c r="U103" s="30" t="str">
        <f>IFERROR(VLOOKUP($A103,'19'!$B:$E,4,FALSE),"0,00")</f>
        <v>0,00</v>
      </c>
      <c r="V103" s="30" t="str">
        <f>IFERROR(VLOOKUP($A103,'20'!$B:$E,4,FALSE),"0,00")</f>
        <v>0,00</v>
      </c>
      <c r="W103" s="30" t="str">
        <f>IFERROR(VLOOKUP($A103,'21'!$B:$E,4,FALSE),"0,00")</f>
        <v>0,00</v>
      </c>
      <c r="X103" s="30" t="str">
        <f>IFERROR(VLOOKUP($A103,'22'!$B:$E,4,FALSE),"0,00")</f>
        <v>0,00</v>
      </c>
      <c r="Y103" s="30" t="str">
        <f>IFERROR(VLOOKUP($A103,'23'!$B:$E,4,FALSE),"0,00")</f>
        <v>0,00</v>
      </c>
      <c r="Z103" s="30" t="str">
        <f>IFERROR(VLOOKUP($A103,'24'!$B:$E,4,FALSE),"0,00")</f>
        <v>0,00</v>
      </c>
      <c r="AA103" s="30" t="str">
        <f>IFERROR(VLOOKUP($A103,'25'!$B:$E,4,FALSE),"0,00")</f>
        <v>0,00</v>
      </c>
      <c r="AB103" s="30" t="str">
        <f>IFERROR(VLOOKUP($A103,'26'!$B:$E,4,FALSE),"0,00")</f>
        <v>0,00</v>
      </c>
      <c r="AC103" s="30" t="str">
        <f>IFERROR(VLOOKUP($A103,'27'!$B:$E,4,FALSE),"0,00")</f>
        <v>0,00</v>
      </c>
      <c r="AD103" s="30" t="str">
        <f>IFERROR(VLOOKUP($A103,'28'!$B:$E,4,FALSE),"0,00")</f>
        <v>0,00</v>
      </c>
      <c r="AE103" s="30" t="str">
        <f>IFERROR(VLOOKUP($A103,'29'!$B:$E,4,FALSE),"0,00")</f>
        <v>0,00</v>
      </c>
      <c r="AF103" s="30" t="str">
        <f>IFERROR(VLOOKUP($A103,'30'!$B:$E,4,FALSE),"0,00")</f>
        <v>0,00</v>
      </c>
      <c r="AG103" s="30" t="str">
        <f>IFERROR(VLOOKUP($A103,'31'!$B:$E,4,FALSE),"0:00")</f>
        <v>0:00</v>
      </c>
      <c r="AH103" s="66">
        <f t="shared" si="11"/>
        <v>0</v>
      </c>
      <c r="AI103" s="67">
        <f t="shared" si="12"/>
        <v>200</v>
      </c>
    </row>
    <row r="104" spans="1:35" ht="21" thickTop="1" thickBot="1" x14ac:dyDescent="0.3">
      <c r="A104" s="53">
        <v>212</v>
      </c>
      <c r="B104" s="6"/>
      <c r="C104" s="30" t="str">
        <f>IFERROR(VLOOKUP($A104,'01'!$B:$E,4,FALSE),"0,00")</f>
        <v>0,00</v>
      </c>
      <c r="D104" s="30" t="str">
        <f>IFERROR(VLOOKUP($A104,'02'!$B:$E,4,FALSE),"0,00")</f>
        <v>0,00</v>
      </c>
      <c r="E104" s="30" t="str">
        <f>IFERROR(VLOOKUP($A104,'03'!$B:$E,4,FALSE),"0,00")</f>
        <v>0,00</v>
      </c>
      <c r="F104" s="30" t="str">
        <f>IFERROR(VLOOKUP($A104,'04'!$B:$E,4,FALSE),"0,00")</f>
        <v>0,00</v>
      </c>
      <c r="G104" s="30" t="str">
        <f>IFERROR(VLOOKUP($A104,'05'!$B:$E,4,FALSE),"0,00")</f>
        <v>0,00</v>
      </c>
      <c r="H104" s="30" t="str">
        <f>IFERROR(VLOOKUP($A104,'06'!$B:$E,4,FALSE),"0,00")</f>
        <v>0,00</v>
      </c>
      <c r="I104" s="30" t="str">
        <f>IFERROR(VLOOKUP($A104,'07'!$B:$E,4,FALSE),"0,00")</f>
        <v>0,00</v>
      </c>
      <c r="J104" s="30" t="str">
        <f>IFERROR(VLOOKUP($A104,'08'!$B:$E,4,FALSE),"0,00")</f>
        <v>0,00</v>
      </c>
      <c r="K104" s="30" t="str">
        <f>IFERROR(VLOOKUP($A104,'09'!$B:$E,4,FALSE),"0,00")</f>
        <v>0,00</v>
      </c>
      <c r="L104" s="30" t="str">
        <f>IFERROR(VLOOKUP($A104,'10'!$B:$E,4,FALSE),"0,00")</f>
        <v>0,00</v>
      </c>
      <c r="M104" s="30" t="str">
        <f>IFERROR(VLOOKUP($A104,'11'!$B:$E,4,FALSE),"0,00")</f>
        <v>0,00</v>
      </c>
      <c r="N104" s="30" t="str">
        <f>IFERROR(VLOOKUP($A104,'12'!$B:$E,4,FALSE),"0,00")</f>
        <v>0,00</v>
      </c>
      <c r="O104" s="30" t="str">
        <f>IFERROR(VLOOKUP($A104,'13'!$B:$E,4,FALSE),"0,00")</f>
        <v>0,00</v>
      </c>
      <c r="P104" s="30" t="str">
        <f>IFERROR(VLOOKUP($A104,'14'!$B:$E,4,FALSE),"0,00")</f>
        <v>0,00</v>
      </c>
      <c r="Q104" s="30" t="str">
        <f>IFERROR(VLOOKUP($A104,'15'!$B:$E,4,FALSE),"0,00")</f>
        <v>0,00</v>
      </c>
      <c r="R104" s="30" t="str">
        <f>IFERROR(VLOOKUP($A104,'16'!$B:$E,4,FALSE),"0,00")</f>
        <v>0,00</v>
      </c>
      <c r="S104" s="30" t="str">
        <f>IFERROR(VLOOKUP($A104,'17'!$B:$E,4,FALSE),"0,00")</f>
        <v>0,00</v>
      </c>
      <c r="T104" s="30" t="str">
        <f>IFERROR(VLOOKUP($A104,'18'!$B:$E,4,FALSE),"0,00")</f>
        <v>0,00</v>
      </c>
      <c r="U104" s="30" t="str">
        <f>IFERROR(VLOOKUP($A104,'19'!$B:$E,4,FALSE),"0,00")</f>
        <v>0,00</v>
      </c>
      <c r="V104" s="30" t="str">
        <f>IFERROR(VLOOKUP($A104,'20'!$B:$E,4,FALSE),"0,00")</f>
        <v>0,00</v>
      </c>
      <c r="W104" s="30" t="str">
        <f>IFERROR(VLOOKUP($A104,'21'!$B:$E,4,FALSE),"0,00")</f>
        <v>0,00</v>
      </c>
      <c r="X104" s="30" t="str">
        <f>IFERROR(VLOOKUP($A104,'22'!$B:$E,4,FALSE),"0,00")</f>
        <v>0,00</v>
      </c>
      <c r="Y104" s="30" t="str">
        <f>IFERROR(VLOOKUP($A104,'23'!$B:$E,4,FALSE),"0,00")</f>
        <v>0,00</v>
      </c>
      <c r="Z104" s="30" t="str">
        <f>IFERROR(VLOOKUP($A104,'24'!$B:$E,4,FALSE),"0,00")</f>
        <v>0,00</v>
      </c>
      <c r="AA104" s="30" t="str">
        <f>IFERROR(VLOOKUP($A104,'25'!$B:$E,4,FALSE),"0,00")</f>
        <v>0,00</v>
      </c>
      <c r="AB104" s="30" t="str">
        <f>IFERROR(VLOOKUP($A104,'26'!$B:$E,4,FALSE),"0,00")</f>
        <v>0,00</v>
      </c>
      <c r="AC104" s="30" t="str">
        <f>IFERROR(VLOOKUP($A104,'27'!$B:$E,4,FALSE),"0,00")</f>
        <v>0,00</v>
      </c>
      <c r="AD104" s="30" t="str">
        <f>IFERROR(VLOOKUP($A104,'28'!$B:$E,4,FALSE),"0,00")</f>
        <v>0,00</v>
      </c>
      <c r="AE104" s="30" t="str">
        <f>IFERROR(VLOOKUP($A104,'29'!$B:$E,4,FALSE),"0,00")</f>
        <v>0,00</v>
      </c>
      <c r="AF104" s="30" t="str">
        <f>IFERROR(VLOOKUP($A104,'30'!$B:$E,4,FALSE),"0,00")</f>
        <v>0,00</v>
      </c>
      <c r="AG104" s="30" t="str">
        <f>IFERROR(VLOOKUP($A104,'31'!$B:$E,4,FALSE),"0:00")</f>
        <v>0:00</v>
      </c>
      <c r="AH104" s="66">
        <f t="shared" si="11"/>
        <v>0</v>
      </c>
      <c r="AI104" s="67">
        <f t="shared" si="12"/>
        <v>212</v>
      </c>
    </row>
    <row r="105" spans="1:35" ht="21" thickTop="1" thickBot="1" x14ac:dyDescent="0.3">
      <c r="A105" s="68">
        <v>220</v>
      </c>
      <c r="B105" s="6"/>
      <c r="C105" s="30" t="str">
        <f>IFERROR(VLOOKUP($A105,'01'!$B:$E,4,FALSE),"0,00")</f>
        <v>0,00</v>
      </c>
      <c r="D105" s="30" t="str">
        <f>IFERROR(VLOOKUP($A105,'02'!$B:$E,4,FALSE),"0,00")</f>
        <v>0,00</v>
      </c>
      <c r="E105" s="30" t="str">
        <f>IFERROR(VLOOKUP($A105,'03'!$B:$E,4,FALSE),"0,00")</f>
        <v>0,00</v>
      </c>
      <c r="F105" s="30" t="str">
        <f>IFERROR(VLOOKUP($A105,'04'!$B:$E,4,FALSE),"0,00")</f>
        <v>0,00</v>
      </c>
      <c r="G105" s="30" t="str">
        <f>IFERROR(VLOOKUP($A105,'05'!$B:$E,4,FALSE),"0,00")</f>
        <v>0,00</v>
      </c>
      <c r="H105" s="30" t="str">
        <f>IFERROR(VLOOKUP($A105,'06'!$B:$E,4,FALSE),"0,00")</f>
        <v>0,00</v>
      </c>
      <c r="I105" s="30" t="str">
        <f>IFERROR(VLOOKUP($A105,'07'!$B:$E,4,FALSE),"0,00")</f>
        <v>0,00</v>
      </c>
      <c r="J105" s="30" t="str">
        <f>IFERROR(VLOOKUP($A105,'08'!$B:$E,4,FALSE),"0,00")</f>
        <v>0,00</v>
      </c>
      <c r="K105" s="30" t="str">
        <f>IFERROR(VLOOKUP($A105,'09'!$B:$E,4,FALSE),"0,00")</f>
        <v>0,00</v>
      </c>
      <c r="L105" s="30" t="str">
        <f>IFERROR(VLOOKUP($A105,'10'!$B:$E,4,FALSE),"0,00")</f>
        <v>0,00</v>
      </c>
      <c r="M105" s="30" t="str">
        <f>IFERROR(VLOOKUP($A105,'11'!$B:$E,4,FALSE),"0,00")</f>
        <v>0,00</v>
      </c>
      <c r="N105" s="30" t="str">
        <f>IFERROR(VLOOKUP($A105,'12'!$B:$E,4,FALSE),"0,00")</f>
        <v>0,00</v>
      </c>
      <c r="O105" s="30" t="str">
        <f>IFERROR(VLOOKUP($A105,'13'!$B:$E,4,FALSE),"0,00")</f>
        <v>0,00</v>
      </c>
      <c r="P105" s="30" t="str">
        <f>IFERROR(VLOOKUP($A105,'14'!$B:$E,4,FALSE),"0,00")</f>
        <v>0,00</v>
      </c>
      <c r="Q105" s="30" t="str">
        <f>IFERROR(VLOOKUP($A105,'15'!$B:$E,4,FALSE),"0,00")</f>
        <v>0,00</v>
      </c>
      <c r="R105" s="30" t="str">
        <f>IFERROR(VLOOKUP($A105,'16'!$B:$E,4,FALSE),"0,00")</f>
        <v>0,00</v>
      </c>
      <c r="S105" s="30" t="str">
        <f>IFERROR(VLOOKUP($A105,'17'!$B:$E,4,FALSE),"0,00")</f>
        <v>0,00</v>
      </c>
      <c r="T105" s="30" t="str">
        <f>IFERROR(VLOOKUP($A105,'18'!$B:$E,4,FALSE),"0,00")</f>
        <v>0,00</v>
      </c>
      <c r="U105" s="30" t="str">
        <f>IFERROR(VLOOKUP($A105,'19'!$B:$E,4,FALSE),"0,00")</f>
        <v>0,00</v>
      </c>
      <c r="V105" s="30" t="str">
        <f>IFERROR(VLOOKUP($A105,'20'!$B:$E,4,FALSE),"0,00")</f>
        <v>0,00</v>
      </c>
      <c r="W105" s="30" t="str">
        <f>IFERROR(VLOOKUP($A105,'21'!$B:$E,4,FALSE),"0,00")</f>
        <v>0,00</v>
      </c>
      <c r="X105" s="30" t="str">
        <f>IFERROR(VLOOKUP($A105,'22'!$B:$E,4,FALSE),"0,00")</f>
        <v>0,00</v>
      </c>
      <c r="Y105" s="30" t="str">
        <f>IFERROR(VLOOKUP($A105,'23'!$B:$E,4,FALSE),"0,00")</f>
        <v>0,00</v>
      </c>
      <c r="Z105" s="30" t="str">
        <f>IFERROR(VLOOKUP($A105,'24'!$B:$E,4,FALSE),"0,00")</f>
        <v>0,00</v>
      </c>
      <c r="AA105" s="30" t="str">
        <f>IFERROR(VLOOKUP($A105,'25'!$B:$E,4,FALSE),"0,00")</f>
        <v>0,00</v>
      </c>
      <c r="AB105" s="30" t="str">
        <f>IFERROR(VLOOKUP($A105,'26'!$B:$E,4,FALSE),"0,00")</f>
        <v>0,00</v>
      </c>
      <c r="AC105" s="30" t="str">
        <f>IFERROR(VLOOKUP($A105,'27'!$B:$E,4,FALSE),"0,00")</f>
        <v>0,00</v>
      </c>
      <c r="AD105" s="30" t="str">
        <f>IFERROR(VLOOKUP($A105,'28'!$B:$E,4,FALSE),"0,00")</f>
        <v>0,00</v>
      </c>
      <c r="AE105" s="30" t="str">
        <f>IFERROR(VLOOKUP($A105,'29'!$B:$E,4,FALSE),"0,00")</f>
        <v>0,00</v>
      </c>
      <c r="AF105" s="30" t="str">
        <f>IFERROR(VLOOKUP($A105,'30'!$B:$E,4,FALSE),"0,00")</f>
        <v>0,00</v>
      </c>
      <c r="AG105" s="30" t="str">
        <f>IFERROR(VLOOKUP($A105,'31'!$B:$E,4,FALSE),"0:00")</f>
        <v>0:00</v>
      </c>
      <c r="AH105" s="66">
        <f t="shared" si="11"/>
        <v>0</v>
      </c>
      <c r="AI105" s="67">
        <f t="shared" si="12"/>
        <v>220</v>
      </c>
    </row>
    <row r="106" spans="1:35" ht="21" thickTop="1" thickBot="1" x14ac:dyDescent="0.3">
      <c r="A106" s="70">
        <v>221</v>
      </c>
      <c r="B106" s="6"/>
      <c r="C106" s="30" t="str">
        <f>IFERROR(VLOOKUP($A106,'01'!$B:$E,4,FALSE),"0,00")</f>
        <v>0,00</v>
      </c>
      <c r="D106" s="30" t="str">
        <f>IFERROR(VLOOKUP($A106,'02'!$B:$E,4,FALSE),"0,00")</f>
        <v>0,00</v>
      </c>
      <c r="E106" s="30" t="str">
        <f>IFERROR(VLOOKUP($A106,'03'!$B:$E,4,FALSE),"0,00")</f>
        <v>0,00</v>
      </c>
      <c r="F106" s="30" t="str">
        <f>IFERROR(VLOOKUP($A106,'04'!$B:$E,4,FALSE),"0,00")</f>
        <v>0,00</v>
      </c>
      <c r="G106" s="30" t="str">
        <f>IFERROR(VLOOKUP($A106,'05'!$B:$E,4,FALSE),"0,00")</f>
        <v>0,00</v>
      </c>
      <c r="H106" s="30" t="str">
        <f>IFERROR(VLOOKUP($A106,'06'!$B:$E,4,FALSE),"0,00")</f>
        <v>0,00</v>
      </c>
      <c r="I106" s="30" t="str">
        <f>IFERROR(VLOOKUP($A106,'07'!$B:$E,4,FALSE),"0,00")</f>
        <v>0,00</v>
      </c>
      <c r="J106" s="30" t="str">
        <f>IFERROR(VLOOKUP($A106,'08'!$B:$E,4,FALSE),"0,00")</f>
        <v>0,00</v>
      </c>
      <c r="K106" s="30" t="str">
        <f>IFERROR(VLOOKUP($A106,'09'!$B:$E,4,FALSE),"0,00")</f>
        <v>0,00</v>
      </c>
      <c r="L106" s="30" t="str">
        <f>IFERROR(VLOOKUP($A106,'10'!$B:$E,4,FALSE),"0,00")</f>
        <v>0,00</v>
      </c>
      <c r="M106" s="30" t="str">
        <f>IFERROR(VLOOKUP($A106,'11'!$B:$E,4,FALSE),"0,00")</f>
        <v>0,00</v>
      </c>
      <c r="N106" s="30" t="str">
        <f>IFERROR(VLOOKUP($A106,'12'!$B:$E,4,FALSE),"0,00")</f>
        <v>0,00</v>
      </c>
      <c r="O106" s="30" t="str">
        <f>IFERROR(VLOOKUP($A106,'13'!$B:$E,4,FALSE),"0,00")</f>
        <v>0,00</v>
      </c>
      <c r="P106" s="30" t="str">
        <f>IFERROR(VLOOKUP($A106,'14'!$B:$E,4,FALSE),"0,00")</f>
        <v>0,00</v>
      </c>
      <c r="Q106" s="30" t="str">
        <f>IFERROR(VLOOKUP($A106,'15'!$B:$E,4,FALSE),"0,00")</f>
        <v>0,00</v>
      </c>
      <c r="R106" s="30" t="str">
        <f>IFERROR(VLOOKUP($A106,'16'!$B:$E,4,FALSE),"0,00")</f>
        <v>0,00</v>
      </c>
      <c r="S106" s="30" t="str">
        <f>IFERROR(VLOOKUP($A106,'17'!$B:$E,4,FALSE),"0,00")</f>
        <v>0,00</v>
      </c>
      <c r="T106" s="30" t="str">
        <f>IFERROR(VLOOKUP($A106,'18'!$B:$E,4,FALSE),"0,00")</f>
        <v>0,00</v>
      </c>
      <c r="U106" s="30" t="str">
        <f>IFERROR(VLOOKUP($A106,'19'!$B:$E,4,FALSE),"0,00")</f>
        <v>0,00</v>
      </c>
      <c r="V106" s="30" t="str">
        <f>IFERROR(VLOOKUP($A106,'20'!$B:$E,4,FALSE),"0,00")</f>
        <v>0,00</v>
      </c>
      <c r="W106" s="30" t="str">
        <f>IFERROR(VLOOKUP($A106,'21'!$B:$E,4,FALSE),"0,00")</f>
        <v>0,00</v>
      </c>
      <c r="X106" s="30" t="str">
        <f>IFERROR(VLOOKUP($A106,'22'!$B:$E,4,FALSE),"0,00")</f>
        <v>0,00</v>
      </c>
      <c r="Y106" s="30" t="str">
        <f>IFERROR(VLOOKUP($A106,'23'!$B:$E,4,FALSE),"0,00")</f>
        <v>0,00</v>
      </c>
      <c r="Z106" s="30" t="str">
        <f>IFERROR(VLOOKUP($A106,'24'!$B:$E,4,FALSE),"0,00")</f>
        <v>0,00</v>
      </c>
      <c r="AA106" s="30" t="str">
        <f>IFERROR(VLOOKUP($A106,'25'!$B:$E,4,FALSE),"0,00")</f>
        <v>0,00</v>
      </c>
      <c r="AB106" s="30" t="str">
        <f>IFERROR(VLOOKUP($A106,'26'!$B:$E,4,FALSE),"0,00")</f>
        <v>0,00</v>
      </c>
      <c r="AC106" s="30" t="str">
        <f>IFERROR(VLOOKUP($A106,'27'!$B:$E,4,FALSE),"0,00")</f>
        <v>0,00</v>
      </c>
      <c r="AD106" s="30" t="str">
        <f>IFERROR(VLOOKUP($A106,'28'!$B:$E,4,FALSE),"0,00")</f>
        <v>0,00</v>
      </c>
      <c r="AE106" s="30" t="str">
        <f>IFERROR(VLOOKUP($A106,'29'!$B:$E,4,FALSE),"0,00")</f>
        <v>0,00</v>
      </c>
      <c r="AF106" s="30" t="str">
        <f>IFERROR(VLOOKUP($A106,'30'!$B:$E,4,FALSE),"0,00")</f>
        <v>0,00</v>
      </c>
      <c r="AG106" s="30" t="str">
        <f>IFERROR(VLOOKUP($A106,'31'!$B:$E,4,FALSE),"0:00")</f>
        <v>0:00</v>
      </c>
      <c r="AH106" s="66">
        <f t="shared" si="11"/>
        <v>0</v>
      </c>
      <c r="AI106" s="67">
        <f t="shared" si="12"/>
        <v>221</v>
      </c>
    </row>
    <row r="107" spans="1:35" ht="21" thickTop="1" thickBot="1" x14ac:dyDescent="0.3">
      <c r="A107" s="53">
        <v>235</v>
      </c>
      <c r="B107" s="6"/>
      <c r="C107" s="30" t="str">
        <f>IFERROR(VLOOKUP($A107,'01'!$B:$E,4,FALSE),"0,00")</f>
        <v>0,00</v>
      </c>
      <c r="D107" s="30" t="str">
        <f>IFERROR(VLOOKUP($A107,'02'!$B:$E,4,FALSE),"0,00")</f>
        <v>0,00</v>
      </c>
      <c r="E107" s="30" t="str">
        <f>IFERROR(VLOOKUP($A107,'03'!$B:$E,4,FALSE),"0,00")</f>
        <v>0,00</v>
      </c>
      <c r="F107" s="30" t="str">
        <f>IFERROR(VLOOKUP($A107,'04'!$B:$E,4,FALSE),"0,00")</f>
        <v>0,00</v>
      </c>
      <c r="G107" s="30" t="str">
        <f>IFERROR(VLOOKUP($A107,'05'!$B:$E,4,FALSE),"0,00")</f>
        <v>0,00</v>
      </c>
      <c r="H107" s="30" t="str">
        <f>IFERROR(VLOOKUP($A107,'06'!$B:$E,4,FALSE),"0,00")</f>
        <v>0,00</v>
      </c>
      <c r="I107" s="30" t="str">
        <f>IFERROR(VLOOKUP($A107,'07'!$B:$E,4,FALSE),"0,00")</f>
        <v>0,00</v>
      </c>
      <c r="J107" s="30" t="str">
        <f>IFERROR(VLOOKUP($A107,'08'!$B:$E,4,FALSE),"0,00")</f>
        <v>0,00</v>
      </c>
      <c r="K107" s="30" t="str">
        <f>IFERROR(VLOOKUP($A107,'09'!$B:$E,4,FALSE),"0,00")</f>
        <v>0,00</v>
      </c>
      <c r="L107" s="30" t="str">
        <f>IFERROR(VLOOKUP($A107,'10'!$B:$E,4,FALSE),"0,00")</f>
        <v>0,00</v>
      </c>
      <c r="M107" s="30" t="str">
        <f>IFERROR(VLOOKUP($A107,'11'!$B:$E,4,FALSE),"0,00")</f>
        <v>0,00</v>
      </c>
      <c r="N107" s="30" t="str">
        <f>IFERROR(VLOOKUP($A107,'12'!$B:$E,4,FALSE),"0,00")</f>
        <v>0,00</v>
      </c>
      <c r="O107" s="30" t="str">
        <f>IFERROR(VLOOKUP($A107,'13'!$B:$E,4,FALSE),"0,00")</f>
        <v>0,00</v>
      </c>
      <c r="P107" s="30" t="str">
        <f>IFERROR(VLOOKUP($A107,'14'!$B:$E,4,FALSE),"0,00")</f>
        <v>0,00</v>
      </c>
      <c r="Q107" s="30" t="str">
        <f>IFERROR(VLOOKUP($A107,'15'!$B:$E,4,FALSE),"0,00")</f>
        <v>0,00</v>
      </c>
      <c r="R107" s="30" t="str">
        <f>IFERROR(VLOOKUP($A107,'16'!$B:$E,4,FALSE),"0,00")</f>
        <v>0,00</v>
      </c>
      <c r="S107" s="30" t="str">
        <f>IFERROR(VLOOKUP($A107,'17'!$B:$E,4,FALSE),"0,00")</f>
        <v>0,00</v>
      </c>
      <c r="T107" s="30" t="str">
        <f>IFERROR(VLOOKUP($A107,'18'!$B:$E,4,FALSE),"0,00")</f>
        <v>0,00</v>
      </c>
      <c r="U107" s="30" t="str">
        <f>IFERROR(VLOOKUP($A107,'19'!$B:$E,4,FALSE),"0,00")</f>
        <v>0,00</v>
      </c>
      <c r="V107" s="30" t="str">
        <f>IFERROR(VLOOKUP($A107,'20'!$B:$E,4,FALSE),"0,00")</f>
        <v>0,00</v>
      </c>
      <c r="W107" s="30" t="str">
        <f>IFERROR(VLOOKUP($A107,'21'!$B:$E,4,FALSE),"0,00")</f>
        <v>0,00</v>
      </c>
      <c r="X107" s="30" t="str">
        <f>IFERROR(VLOOKUP($A107,'22'!$B:$E,4,FALSE),"0,00")</f>
        <v>0,00</v>
      </c>
      <c r="Y107" s="30" t="str">
        <f>IFERROR(VLOOKUP($A107,'23'!$B:$E,4,FALSE),"0,00")</f>
        <v>0,00</v>
      </c>
      <c r="Z107" s="30" t="str">
        <f>IFERROR(VLOOKUP($A107,'24'!$B:$E,4,FALSE),"0,00")</f>
        <v>0,00</v>
      </c>
      <c r="AA107" s="30" t="str">
        <f>IFERROR(VLOOKUP($A107,'25'!$B:$E,4,FALSE),"0,00")</f>
        <v>0,00</v>
      </c>
      <c r="AB107" s="30" t="str">
        <f>IFERROR(VLOOKUP($A107,'26'!$B:$E,4,FALSE),"0,00")</f>
        <v>0,00</v>
      </c>
      <c r="AC107" s="30" t="str">
        <f>IFERROR(VLOOKUP($A107,'27'!$B:$E,4,FALSE),"0,00")</f>
        <v>0,00</v>
      </c>
      <c r="AD107" s="30" t="str">
        <f>IFERROR(VLOOKUP($A107,'28'!$B:$E,4,FALSE),"0,00")</f>
        <v>0,00</v>
      </c>
      <c r="AE107" s="30" t="str">
        <f>IFERROR(VLOOKUP($A107,'29'!$B:$E,4,FALSE),"0,00")</f>
        <v>0,00</v>
      </c>
      <c r="AF107" s="30" t="str">
        <f>IFERROR(VLOOKUP($A107,'30'!$B:$E,4,FALSE),"0,00")</f>
        <v>0,00</v>
      </c>
      <c r="AG107" s="30" t="str">
        <f>IFERROR(VLOOKUP($A107,'31'!$B:$E,4,FALSE),"0:00")</f>
        <v>0:00</v>
      </c>
      <c r="AH107" s="66">
        <f t="shared" si="11"/>
        <v>0</v>
      </c>
      <c r="AI107" s="67">
        <f t="shared" si="12"/>
        <v>235</v>
      </c>
    </row>
    <row r="108" spans="1:35" ht="21" thickTop="1" thickBot="1" x14ac:dyDescent="0.3">
      <c r="A108" s="71">
        <v>245</v>
      </c>
      <c r="B108" s="6"/>
      <c r="C108" s="30" t="str">
        <f>IFERROR(VLOOKUP($A108,'01'!$B:$E,4,FALSE),"0,00")</f>
        <v>0,00</v>
      </c>
      <c r="D108" s="30" t="str">
        <f>IFERROR(VLOOKUP($A108,'02'!$B:$E,4,FALSE),"0,00")</f>
        <v>0,00</v>
      </c>
      <c r="E108" s="30" t="str">
        <f>IFERROR(VLOOKUP($A108,'03'!$B:$E,4,FALSE),"0,00")</f>
        <v>0,00</v>
      </c>
      <c r="F108" s="30" t="str">
        <f>IFERROR(VLOOKUP($A108,'04'!$B:$E,4,FALSE),"0,00")</f>
        <v>0,00</v>
      </c>
      <c r="G108" s="30" t="str">
        <f>IFERROR(VLOOKUP($A108,'05'!$B:$E,4,FALSE),"0,00")</f>
        <v>0,00</v>
      </c>
      <c r="H108" s="30" t="str">
        <f>IFERROR(VLOOKUP($A108,'06'!$B:$E,4,FALSE),"0,00")</f>
        <v>0,00</v>
      </c>
      <c r="I108" s="30" t="str">
        <f>IFERROR(VLOOKUP($A108,'07'!$B:$E,4,FALSE),"0,00")</f>
        <v>0,00</v>
      </c>
      <c r="J108" s="30" t="str">
        <f>IFERROR(VLOOKUP($A108,'08'!$B:$E,4,FALSE),"0,00")</f>
        <v>0,00</v>
      </c>
      <c r="K108" s="30" t="str">
        <f>IFERROR(VLOOKUP($A108,'09'!$B:$E,4,FALSE),"0,00")</f>
        <v>0,00</v>
      </c>
      <c r="L108" s="30" t="str">
        <f>IFERROR(VLOOKUP($A108,'10'!$B:$E,4,FALSE),"0,00")</f>
        <v>0,00</v>
      </c>
      <c r="M108" s="30" t="str">
        <f>IFERROR(VLOOKUP($A108,'11'!$B:$E,4,FALSE),"0,00")</f>
        <v>0,00</v>
      </c>
      <c r="N108" s="30" t="str">
        <f>IFERROR(VLOOKUP($A108,'12'!$B:$E,4,FALSE),"0,00")</f>
        <v>0,00</v>
      </c>
      <c r="O108" s="30" t="str">
        <f>IFERROR(VLOOKUP($A108,'13'!$B:$E,4,FALSE),"0,00")</f>
        <v>0,00</v>
      </c>
      <c r="P108" s="30" t="str">
        <f>IFERROR(VLOOKUP($A108,'14'!$B:$E,4,FALSE),"0,00")</f>
        <v>0,00</v>
      </c>
      <c r="Q108" s="30" t="str">
        <f>IFERROR(VLOOKUP($A108,'15'!$B:$E,4,FALSE),"0,00")</f>
        <v>0,00</v>
      </c>
      <c r="R108" s="30" t="str">
        <f>IFERROR(VLOOKUP($A108,'16'!$B:$E,4,FALSE),"0,00")</f>
        <v>0,00</v>
      </c>
      <c r="S108" s="30" t="str">
        <f>IFERROR(VLOOKUP($A108,'17'!$B:$E,4,FALSE),"0,00")</f>
        <v>0,00</v>
      </c>
      <c r="T108" s="30" t="str">
        <f>IFERROR(VLOOKUP($A108,'18'!$B:$E,4,FALSE),"0,00")</f>
        <v>0,00</v>
      </c>
      <c r="U108" s="30" t="str">
        <f>IFERROR(VLOOKUP($A108,'19'!$B:$E,4,FALSE),"0,00")</f>
        <v>0,00</v>
      </c>
      <c r="V108" s="30" t="str">
        <f>IFERROR(VLOOKUP($A108,'20'!$B:$E,4,FALSE),"0,00")</f>
        <v>0,00</v>
      </c>
      <c r="W108" s="30" t="str">
        <f>IFERROR(VLOOKUP($A108,'21'!$B:$E,4,FALSE),"0,00")</f>
        <v>0,00</v>
      </c>
      <c r="X108" s="30" t="str">
        <f>IFERROR(VLOOKUP($A108,'22'!$B:$E,4,FALSE),"0,00")</f>
        <v>0,00</v>
      </c>
      <c r="Y108" s="30" t="str">
        <f>IFERROR(VLOOKUP($A108,'23'!$B:$E,4,FALSE),"0,00")</f>
        <v>0,00</v>
      </c>
      <c r="Z108" s="30" t="str">
        <f>IFERROR(VLOOKUP($A108,'24'!$B:$E,4,FALSE),"0,00")</f>
        <v>0,00</v>
      </c>
      <c r="AA108" s="30" t="str">
        <f>IFERROR(VLOOKUP($A108,'25'!$B:$E,4,FALSE),"0,00")</f>
        <v>0,00</v>
      </c>
      <c r="AB108" s="30" t="str">
        <f>IFERROR(VLOOKUP($A108,'26'!$B:$E,4,FALSE),"0,00")</f>
        <v>0,00</v>
      </c>
      <c r="AC108" s="30" t="str">
        <f>IFERROR(VLOOKUP($A108,'27'!$B:$E,4,FALSE),"0,00")</f>
        <v>0,00</v>
      </c>
      <c r="AD108" s="30" t="str">
        <f>IFERROR(VLOOKUP($A108,'28'!$B:$E,4,FALSE),"0,00")</f>
        <v>0,00</v>
      </c>
      <c r="AE108" s="30" t="str">
        <f>IFERROR(VLOOKUP($A108,'29'!$B:$E,4,FALSE),"0,00")</f>
        <v>0,00</v>
      </c>
      <c r="AF108" s="30" t="str">
        <f>IFERROR(VLOOKUP($A108,'30'!$B:$E,4,FALSE),"0,00")</f>
        <v>0,00</v>
      </c>
      <c r="AG108" s="30" t="str">
        <f>IFERROR(VLOOKUP($A108,'31'!$B:$E,4,FALSE),"0:00")</f>
        <v>0:00</v>
      </c>
      <c r="AH108" s="66">
        <f t="shared" si="11"/>
        <v>0</v>
      </c>
      <c r="AI108" s="67">
        <f t="shared" si="12"/>
        <v>245</v>
      </c>
    </row>
    <row r="109" spans="1:35" ht="21" thickTop="1" thickBot="1" x14ac:dyDescent="0.3">
      <c r="A109" s="72">
        <v>246</v>
      </c>
      <c r="B109" s="6"/>
      <c r="C109" s="30" t="str">
        <f>IFERROR(VLOOKUP($A109,'01'!$B:$E,4,FALSE),"0,00")</f>
        <v>0,00</v>
      </c>
      <c r="D109" s="30" t="str">
        <f>IFERROR(VLOOKUP($A109,'02'!$B:$E,4,FALSE),"0,00")</f>
        <v>0,00</v>
      </c>
      <c r="E109" s="30" t="str">
        <f>IFERROR(VLOOKUP($A109,'03'!$B:$E,4,FALSE),"0,00")</f>
        <v>0,00</v>
      </c>
      <c r="F109" s="30" t="str">
        <f>IFERROR(VLOOKUP($A109,'04'!$B:$E,4,FALSE),"0,00")</f>
        <v>0,00</v>
      </c>
      <c r="G109" s="30" t="str">
        <f>IFERROR(VLOOKUP($A109,'05'!$B:$E,4,FALSE),"0,00")</f>
        <v>0,00</v>
      </c>
      <c r="H109" s="30" t="str">
        <f>IFERROR(VLOOKUP($A109,'06'!$B:$E,4,FALSE),"0,00")</f>
        <v>0,00</v>
      </c>
      <c r="I109" s="30" t="str">
        <f>IFERROR(VLOOKUP($A109,'07'!$B:$E,4,FALSE),"0,00")</f>
        <v>0,00</v>
      </c>
      <c r="J109" s="30" t="str">
        <f>IFERROR(VLOOKUP($A109,'08'!$B:$E,4,FALSE),"0,00")</f>
        <v>0,00</v>
      </c>
      <c r="K109" s="30" t="str">
        <f>IFERROR(VLOOKUP($A109,'09'!$B:$E,4,FALSE),"0,00")</f>
        <v>0,00</v>
      </c>
      <c r="L109" s="30" t="str">
        <f>IFERROR(VLOOKUP($A109,'10'!$B:$E,4,FALSE),"0,00")</f>
        <v>0,00</v>
      </c>
      <c r="M109" s="30" t="str">
        <f>IFERROR(VLOOKUP($A109,'11'!$B:$E,4,FALSE),"0,00")</f>
        <v>0,00</v>
      </c>
      <c r="N109" s="30" t="str">
        <f>IFERROR(VLOOKUP($A109,'12'!$B:$E,4,FALSE),"0,00")</f>
        <v>0,00</v>
      </c>
      <c r="O109" s="30" t="str">
        <f>IFERROR(VLOOKUP($A109,'13'!$B:$E,4,FALSE),"0,00")</f>
        <v>0,00</v>
      </c>
      <c r="P109" s="30" t="str">
        <f>IFERROR(VLOOKUP($A109,'14'!$B:$E,4,FALSE),"0,00")</f>
        <v>0,00</v>
      </c>
      <c r="Q109" s="30" t="str">
        <f>IFERROR(VLOOKUP($A109,'15'!$B:$E,4,FALSE),"0,00")</f>
        <v>0,00</v>
      </c>
      <c r="R109" s="30" t="str">
        <f>IFERROR(VLOOKUP($A109,'16'!$B:$E,4,FALSE),"0,00")</f>
        <v>0,00</v>
      </c>
      <c r="S109" s="30" t="str">
        <f>IFERROR(VLOOKUP($A109,'17'!$B:$E,4,FALSE),"0,00")</f>
        <v>0,00</v>
      </c>
      <c r="T109" s="30" t="str">
        <f>IFERROR(VLOOKUP($A109,'18'!$B:$E,4,FALSE),"0,00")</f>
        <v>0,00</v>
      </c>
      <c r="U109" s="30" t="str">
        <f>IFERROR(VLOOKUP($A109,'19'!$B:$E,4,FALSE),"0,00")</f>
        <v>0,00</v>
      </c>
      <c r="V109" s="30" t="str">
        <f>IFERROR(VLOOKUP($A109,'20'!$B:$E,4,FALSE),"0,00")</f>
        <v>0,00</v>
      </c>
      <c r="W109" s="30" t="str">
        <f>IFERROR(VLOOKUP($A109,'21'!$B:$E,4,FALSE),"0,00")</f>
        <v>0,00</v>
      </c>
      <c r="X109" s="30" t="str">
        <f>IFERROR(VLOOKUP($A109,'22'!$B:$E,4,FALSE),"0,00")</f>
        <v>0,00</v>
      </c>
      <c r="Y109" s="30" t="str">
        <f>IFERROR(VLOOKUP($A109,'23'!$B:$E,4,FALSE),"0,00")</f>
        <v>0,00</v>
      </c>
      <c r="Z109" s="30" t="str">
        <f>IFERROR(VLOOKUP($A109,'24'!$B:$E,4,FALSE),"0,00")</f>
        <v>0,00</v>
      </c>
      <c r="AA109" s="30" t="str">
        <f>IFERROR(VLOOKUP($A109,'25'!$B:$E,4,FALSE),"0,00")</f>
        <v>0,00</v>
      </c>
      <c r="AB109" s="30" t="str">
        <f>IFERROR(VLOOKUP($A109,'26'!$B:$E,4,FALSE),"0,00")</f>
        <v>0,00</v>
      </c>
      <c r="AC109" s="30" t="str">
        <f>IFERROR(VLOOKUP($A109,'27'!$B:$E,4,FALSE),"0,00")</f>
        <v>0,00</v>
      </c>
      <c r="AD109" s="30" t="str">
        <f>IFERROR(VLOOKUP($A109,'28'!$B:$E,4,FALSE),"0,00")</f>
        <v>0,00</v>
      </c>
      <c r="AE109" s="30" t="str">
        <f>IFERROR(VLOOKUP($A109,'29'!$B:$E,4,FALSE),"0,00")</f>
        <v>0,00</v>
      </c>
      <c r="AF109" s="30" t="str">
        <f>IFERROR(VLOOKUP($A109,'30'!$B:$E,4,FALSE),"0,00")</f>
        <v>0,00</v>
      </c>
      <c r="AG109" s="30" t="str">
        <f>IFERROR(VLOOKUP($A109,'31'!$B:$E,4,FALSE),"0:00")</f>
        <v>0:00</v>
      </c>
      <c r="AH109" s="66">
        <f t="shared" si="11"/>
        <v>0</v>
      </c>
      <c r="AI109" s="67">
        <f t="shared" si="12"/>
        <v>246</v>
      </c>
    </row>
    <row r="110" spans="1:35" ht="21" thickTop="1" thickBot="1" x14ac:dyDescent="0.3">
      <c r="A110" s="57">
        <v>248</v>
      </c>
      <c r="B110" s="6"/>
      <c r="C110" s="30" t="str">
        <f>IFERROR(VLOOKUP($A110,'01'!$B:$E,4,FALSE),"0,00")</f>
        <v>0,00</v>
      </c>
      <c r="D110" s="30" t="str">
        <f>IFERROR(VLOOKUP($A110,'02'!$B:$E,4,FALSE),"0,00")</f>
        <v>0,00</v>
      </c>
      <c r="E110" s="30" t="str">
        <f>IFERROR(VLOOKUP($A110,'03'!$B:$E,4,FALSE),"0,00")</f>
        <v>0,00</v>
      </c>
      <c r="F110" s="30" t="str">
        <f>IFERROR(VLOOKUP($A110,'04'!$B:$E,4,FALSE),"0,00")</f>
        <v>0,00</v>
      </c>
      <c r="G110" s="30" t="str">
        <f>IFERROR(VLOOKUP($A110,'05'!$B:$E,4,FALSE),"0,00")</f>
        <v>0,00</v>
      </c>
      <c r="H110" s="30" t="str">
        <f>IFERROR(VLOOKUP($A110,'06'!$B:$E,4,FALSE),"0,00")</f>
        <v>0,00</v>
      </c>
      <c r="I110" s="30" t="str">
        <f>IFERROR(VLOOKUP($A110,'07'!$B:$E,4,FALSE),"0,00")</f>
        <v>0,00</v>
      </c>
      <c r="J110" s="30" t="str">
        <f>IFERROR(VLOOKUP($A110,'08'!$B:$E,4,FALSE),"0,00")</f>
        <v>0,00</v>
      </c>
      <c r="K110" s="30" t="str">
        <f>IFERROR(VLOOKUP($A110,'09'!$B:$E,4,FALSE),"0,00")</f>
        <v>0,00</v>
      </c>
      <c r="L110" s="30" t="str">
        <f>IFERROR(VLOOKUP($A110,'10'!$B:$E,4,FALSE),"0,00")</f>
        <v>0,00</v>
      </c>
      <c r="M110" s="30" t="str">
        <f>IFERROR(VLOOKUP($A110,'11'!$B:$E,4,FALSE),"0,00")</f>
        <v>0,00</v>
      </c>
      <c r="N110" s="30" t="str">
        <f>IFERROR(VLOOKUP($A110,'12'!$B:$E,4,FALSE),"0,00")</f>
        <v>0,00</v>
      </c>
      <c r="O110" s="30" t="str">
        <f>IFERROR(VLOOKUP($A110,'13'!$B:$E,4,FALSE),"0,00")</f>
        <v>0,00</v>
      </c>
      <c r="P110" s="30" t="str">
        <f>IFERROR(VLOOKUP($A110,'14'!$B:$E,4,FALSE),"0,00")</f>
        <v>0,00</v>
      </c>
      <c r="Q110" s="30" t="str">
        <f>IFERROR(VLOOKUP($A110,'15'!$B:$E,4,FALSE),"0,00")</f>
        <v>0,00</v>
      </c>
      <c r="R110" s="30" t="str">
        <f>IFERROR(VLOOKUP($A110,'16'!$B:$E,4,FALSE),"0,00")</f>
        <v>0,00</v>
      </c>
      <c r="S110" s="30" t="str">
        <f>IFERROR(VLOOKUP($A110,'17'!$B:$E,4,FALSE),"0,00")</f>
        <v>0,00</v>
      </c>
      <c r="T110" s="30" t="str">
        <f>IFERROR(VLOOKUP($A110,'18'!$B:$E,4,FALSE),"0,00")</f>
        <v>0,00</v>
      </c>
      <c r="U110" s="30" t="str">
        <f>IFERROR(VLOOKUP($A110,'19'!$B:$E,4,FALSE),"0,00")</f>
        <v>0,00</v>
      </c>
      <c r="V110" s="30" t="str">
        <f>IFERROR(VLOOKUP($A110,'20'!$B:$E,4,FALSE),"0,00")</f>
        <v>0,00</v>
      </c>
      <c r="W110" s="30" t="str">
        <f>IFERROR(VLOOKUP($A110,'21'!$B:$E,4,FALSE),"0,00")</f>
        <v>0,00</v>
      </c>
      <c r="X110" s="30" t="str">
        <f>IFERROR(VLOOKUP($A110,'22'!$B:$E,4,FALSE),"0,00")</f>
        <v>0,00</v>
      </c>
      <c r="Y110" s="30" t="str">
        <f>IFERROR(VLOOKUP($A110,'23'!$B:$E,4,FALSE),"0,00")</f>
        <v>0,00</v>
      </c>
      <c r="Z110" s="30" t="str">
        <f>IFERROR(VLOOKUP($A110,'24'!$B:$E,4,FALSE),"0,00")</f>
        <v>0,00</v>
      </c>
      <c r="AA110" s="30" t="str">
        <f>IFERROR(VLOOKUP($A110,'25'!$B:$E,4,FALSE),"0,00")</f>
        <v>0,00</v>
      </c>
      <c r="AB110" s="30" t="str">
        <f>IFERROR(VLOOKUP($A110,'26'!$B:$E,4,FALSE),"0,00")</f>
        <v>0,00</v>
      </c>
      <c r="AC110" s="30" t="str">
        <f>IFERROR(VLOOKUP($A110,'27'!$B:$E,4,FALSE),"0,00")</f>
        <v>0,00</v>
      </c>
      <c r="AD110" s="30" t="str">
        <f>IFERROR(VLOOKUP($A110,'28'!$B:$E,4,FALSE),"0,00")</f>
        <v>0,00</v>
      </c>
      <c r="AE110" s="30" t="str">
        <f>IFERROR(VLOOKUP($A110,'29'!$B:$E,4,FALSE),"0,00")</f>
        <v>0,00</v>
      </c>
      <c r="AF110" s="30" t="str">
        <f>IFERROR(VLOOKUP($A110,'30'!$B:$E,4,FALSE),"0,00")</f>
        <v>0,00</v>
      </c>
      <c r="AG110" s="30" t="str">
        <f>IFERROR(VLOOKUP($A110,'31'!$B:$E,4,FALSE),"0:00")</f>
        <v>0:00</v>
      </c>
      <c r="AH110" s="66">
        <f t="shared" si="11"/>
        <v>0</v>
      </c>
      <c r="AI110" s="67">
        <f t="shared" si="12"/>
        <v>248</v>
      </c>
    </row>
    <row r="111" spans="1:35" ht="21" thickTop="1" thickBot="1" x14ac:dyDescent="0.3">
      <c r="A111" s="59">
        <v>251</v>
      </c>
      <c r="B111" s="6"/>
      <c r="C111" s="30" t="str">
        <f>IFERROR(VLOOKUP($A111,'01'!$B:$E,4,FALSE),"0,00")</f>
        <v>0,00</v>
      </c>
      <c r="D111" s="30" t="str">
        <f>IFERROR(VLOOKUP($A111,'02'!$B:$E,4,FALSE),"0,00")</f>
        <v>0,00</v>
      </c>
      <c r="E111" s="30" t="str">
        <f>IFERROR(VLOOKUP($A111,'03'!$B:$E,4,FALSE),"0,00")</f>
        <v>0,00</v>
      </c>
      <c r="F111" s="30" t="str">
        <f>IFERROR(VLOOKUP($A111,'04'!$B:$E,4,FALSE),"0,00")</f>
        <v>0,00</v>
      </c>
      <c r="G111" s="30" t="str">
        <f>IFERROR(VLOOKUP($A111,'05'!$B:$E,4,FALSE),"0,00")</f>
        <v>0,00</v>
      </c>
      <c r="H111" s="30" t="str">
        <f>IFERROR(VLOOKUP($A111,'06'!$B:$E,4,FALSE),"0,00")</f>
        <v>0,00</v>
      </c>
      <c r="I111" s="30" t="str">
        <f>IFERROR(VLOOKUP($A111,'07'!$B:$E,4,FALSE),"0,00")</f>
        <v>0,00</v>
      </c>
      <c r="J111" s="30" t="str">
        <f>IFERROR(VLOOKUP($A111,'08'!$B:$E,4,FALSE),"0,00")</f>
        <v>0,00</v>
      </c>
      <c r="K111" s="30" t="str">
        <f>IFERROR(VLOOKUP($A111,'09'!$B:$E,4,FALSE),"0,00")</f>
        <v>0,00</v>
      </c>
      <c r="L111" s="30" t="str">
        <f>IFERROR(VLOOKUP($A111,'10'!$B:$E,4,FALSE),"0,00")</f>
        <v>0,00</v>
      </c>
      <c r="M111" s="30" t="str">
        <f>IFERROR(VLOOKUP($A111,'11'!$B:$E,4,FALSE),"0,00")</f>
        <v>0,00</v>
      </c>
      <c r="N111" s="30" t="str">
        <f>IFERROR(VLOOKUP($A111,'12'!$B:$E,4,FALSE),"0,00")</f>
        <v>0,00</v>
      </c>
      <c r="O111" s="30" t="str">
        <f>IFERROR(VLOOKUP($A111,'13'!$B:$E,4,FALSE),"0,00")</f>
        <v>0,00</v>
      </c>
      <c r="P111" s="30" t="str">
        <f>IFERROR(VLOOKUP($A111,'14'!$B:$E,4,FALSE),"0,00")</f>
        <v>0,00</v>
      </c>
      <c r="Q111" s="30" t="str">
        <f>IFERROR(VLOOKUP($A111,'15'!$B:$E,4,FALSE),"0,00")</f>
        <v>0,00</v>
      </c>
      <c r="R111" s="30" t="str">
        <f>IFERROR(VLOOKUP($A111,'16'!$B:$E,4,FALSE),"0,00")</f>
        <v>0,00</v>
      </c>
      <c r="S111" s="30" t="str">
        <f>IFERROR(VLOOKUP($A111,'17'!$B:$E,4,FALSE),"0,00")</f>
        <v>0,00</v>
      </c>
      <c r="T111" s="30" t="str">
        <f>IFERROR(VLOOKUP($A111,'18'!$B:$E,4,FALSE),"0,00")</f>
        <v>0,00</v>
      </c>
      <c r="U111" s="30" t="str">
        <f>IFERROR(VLOOKUP($A111,'19'!$B:$E,4,FALSE),"0,00")</f>
        <v>0,00</v>
      </c>
      <c r="V111" s="30" t="str">
        <f>IFERROR(VLOOKUP($A111,'20'!$B:$E,4,FALSE),"0,00")</f>
        <v>0,00</v>
      </c>
      <c r="W111" s="30" t="str">
        <f>IFERROR(VLOOKUP($A111,'21'!$B:$E,4,FALSE),"0,00")</f>
        <v>0,00</v>
      </c>
      <c r="X111" s="30" t="str">
        <f>IFERROR(VLOOKUP($A111,'22'!$B:$E,4,FALSE),"0,00")</f>
        <v>0,00</v>
      </c>
      <c r="Y111" s="30" t="str">
        <f>IFERROR(VLOOKUP($A111,'23'!$B:$E,4,FALSE),"0,00")</f>
        <v>0,00</v>
      </c>
      <c r="Z111" s="30" t="str">
        <f>IFERROR(VLOOKUP($A111,'24'!$B:$E,4,FALSE),"0,00")</f>
        <v>0,00</v>
      </c>
      <c r="AA111" s="30" t="str">
        <f>IFERROR(VLOOKUP($A111,'25'!$B:$E,4,FALSE),"0,00")</f>
        <v>0,00</v>
      </c>
      <c r="AB111" s="30" t="str">
        <f>IFERROR(VLOOKUP($A111,'26'!$B:$E,4,FALSE),"0,00")</f>
        <v>0,00</v>
      </c>
      <c r="AC111" s="30" t="str">
        <f>IFERROR(VLOOKUP($A111,'27'!$B:$E,4,FALSE),"0,00")</f>
        <v>0,00</v>
      </c>
      <c r="AD111" s="30" t="str">
        <f>IFERROR(VLOOKUP($A111,'28'!$B:$E,4,FALSE),"0,00")</f>
        <v>0,00</v>
      </c>
      <c r="AE111" s="30" t="str">
        <f>IFERROR(VLOOKUP($A111,'29'!$B:$E,4,FALSE),"0,00")</f>
        <v>0,00</v>
      </c>
      <c r="AF111" s="30" t="str">
        <f>IFERROR(VLOOKUP($A111,'30'!$B:$E,4,FALSE),"0,00")</f>
        <v>0,00</v>
      </c>
      <c r="AG111" s="30" t="str">
        <f>IFERROR(VLOOKUP($A111,'31'!$B:$E,4,FALSE),"0:00")</f>
        <v>0:00</v>
      </c>
      <c r="AH111" s="66">
        <f t="shared" si="11"/>
        <v>0</v>
      </c>
      <c r="AI111" s="67">
        <f t="shared" si="12"/>
        <v>251</v>
      </c>
    </row>
    <row r="112" spans="1:35" ht="21" thickTop="1" thickBot="1" x14ac:dyDescent="0.3">
      <c r="A112" s="59">
        <v>252</v>
      </c>
      <c r="B112" s="6"/>
      <c r="C112" s="30" t="str">
        <f>IFERROR(VLOOKUP($A112,'01'!$B:$E,4,FALSE),"0,00")</f>
        <v>0,00</v>
      </c>
      <c r="D112" s="30" t="str">
        <f>IFERROR(VLOOKUP($A112,'02'!$B:$E,4,FALSE),"0,00")</f>
        <v>0,00</v>
      </c>
      <c r="E112" s="30" t="str">
        <f>IFERROR(VLOOKUP($A112,'03'!$B:$E,4,FALSE),"0,00")</f>
        <v>0,00</v>
      </c>
      <c r="F112" s="30" t="str">
        <f>IFERROR(VLOOKUP($A112,'04'!$B:$E,4,FALSE),"0,00")</f>
        <v>0,00</v>
      </c>
      <c r="G112" s="30" t="str">
        <f>IFERROR(VLOOKUP($A112,'05'!$B:$E,4,FALSE),"0,00")</f>
        <v>0,00</v>
      </c>
      <c r="H112" s="30" t="str">
        <f>IFERROR(VLOOKUP($A112,'06'!$B:$E,4,FALSE),"0,00")</f>
        <v>0,00</v>
      </c>
      <c r="I112" s="30" t="str">
        <f>IFERROR(VLOOKUP($A112,'07'!$B:$E,4,FALSE),"0,00")</f>
        <v>0,00</v>
      </c>
      <c r="J112" s="30" t="str">
        <f>IFERROR(VLOOKUP($A112,'08'!$B:$E,4,FALSE),"0,00")</f>
        <v>0,00</v>
      </c>
      <c r="K112" s="30" t="str">
        <f>IFERROR(VLOOKUP($A112,'09'!$B:$E,4,FALSE),"0,00")</f>
        <v>0,00</v>
      </c>
      <c r="L112" s="30" t="str">
        <f>IFERROR(VLOOKUP($A112,'10'!$B:$E,4,FALSE),"0,00")</f>
        <v>0,00</v>
      </c>
      <c r="M112" s="30" t="str">
        <f>IFERROR(VLOOKUP($A112,'11'!$B:$E,4,FALSE),"0,00")</f>
        <v>0,00</v>
      </c>
      <c r="N112" s="30" t="str">
        <f>IFERROR(VLOOKUP($A112,'12'!$B:$E,4,FALSE),"0,00")</f>
        <v>0,00</v>
      </c>
      <c r="O112" s="30" t="str">
        <f>IFERROR(VLOOKUP($A112,'13'!$B:$E,4,FALSE),"0,00")</f>
        <v>0,00</v>
      </c>
      <c r="P112" s="30" t="str">
        <f>IFERROR(VLOOKUP($A112,'14'!$B:$E,4,FALSE),"0,00")</f>
        <v>0,00</v>
      </c>
      <c r="Q112" s="30" t="str">
        <f>IFERROR(VLOOKUP($A112,'15'!$B:$E,4,FALSE),"0,00")</f>
        <v>0,00</v>
      </c>
      <c r="R112" s="30" t="str">
        <f>IFERROR(VLOOKUP($A112,'16'!$B:$E,4,FALSE),"0,00")</f>
        <v>0,00</v>
      </c>
      <c r="S112" s="30" t="str">
        <f>IFERROR(VLOOKUP($A112,'17'!$B:$E,4,FALSE),"0,00")</f>
        <v>0,00</v>
      </c>
      <c r="T112" s="30" t="str">
        <f>IFERROR(VLOOKUP($A112,'18'!$B:$E,4,FALSE),"0,00")</f>
        <v>0,00</v>
      </c>
      <c r="U112" s="30" t="str">
        <f>IFERROR(VLOOKUP($A112,'19'!$B:$E,4,FALSE),"0,00")</f>
        <v>0,00</v>
      </c>
      <c r="V112" s="30" t="str">
        <f>IFERROR(VLOOKUP($A112,'20'!$B:$E,4,FALSE),"0,00")</f>
        <v>0,00</v>
      </c>
      <c r="W112" s="30" t="str">
        <f>IFERROR(VLOOKUP($A112,'21'!$B:$E,4,FALSE),"0,00")</f>
        <v>0,00</v>
      </c>
      <c r="X112" s="30" t="str">
        <f>IFERROR(VLOOKUP($A112,'22'!$B:$E,4,FALSE),"0,00")</f>
        <v>0,00</v>
      </c>
      <c r="Y112" s="30" t="str">
        <f>IFERROR(VLOOKUP($A112,'23'!$B:$E,4,FALSE),"0,00")</f>
        <v>0,00</v>
      </c>
      <c r="Z112" s="30" t="str">
        <f>IFERROR(VLOOKUP($A112,'24'!$B:$E,4,FALSE),"0,00")</f>
        <v>0,00</v>
      </c>
      <c r="AA112" s="30" t="str">
        <f>IFERROR(VLOOKUP($A112,'25'!$B:$E,4,FALSE),"0,00")</f>
        <v>0,00</v>
      </c>
      <c r="AB112" s="30" t="str">
        <f>IFERROR(VLOOKUP($A112,'26'!$B:$E,4,FALSE),"0,00")</f>
        <v>0,00</v>
      </c>
      <c r="AC112" s="30" t="str">
        <f>IFERROR(VLOOKUP($A112,'27'!$B:$E,4,FALSE),"0,00")</f>
        <v>0,00</v>
      </c>
      <c r="AD112" s="30" t="str">
        <f>IFERROR(VLOOKUP($A112,'28'!$B:$E,4,FALSE),"0,00")</f>
        <v>0,00</v>
      </c>
      <c r="AE112" s="30" t="str">
        <f>IFERROR(VLOOKUP($A112,'29'!$B:$E,4,FALSE),"0,00")</f>
        <v>0,00</v>
      </c>
      <c r="AF112" s="30" t="str">
        <f>IFERROR(VLOOKUP($A112,'30'!$B:$E,4,FALSE),"0,00")</f>
        <v>0,00</v>
      </c>
      <c r="AG112" s="30" t="str">
        <f>IFERROR(VLOOKUP($A112,'31'!$B:$E,4,FALSE),"0:00")</f>
        <v>0:00</v>
      </c>
      <c r="AH112" s="66">
        <f t="shared" si="11"/>
        <v>0</v>
      </c>
      <c r="AI112" s="67">
        <f t="shared" si="12"/>
        <v>252</v>
      </c>
    </row>
    <row r="113" spans="1:35" ht="21" thickTop="1" thickBot="1" x14ac:dyDescent="0.3">
      <c r="A113" s="59">
        <v>253</v>
      </c>
      <c r="B113" s="6"/>
      <c r="C113" s="30" t="str">
        <f>IFERROR(VLOOKUP($A113,'01'!$B:$E,4,FALSE),"0,00")</f>
        <v>0,00</v>
      </c>
      <c r="D113" s="30" t="str">
        <f>IFERROR(VLOOKUP($A113,'02'!$B:$E,4,FALSE),"0,00")</f>
        <v>0,00</v>
      </c>
      <c r="E113" s="30" t="str">
        <f>IFERROR(VLOOKUP($A113,'03'!$B:$E,4,FALSE),"0,00")</f>
        <v>0,00</v>
      </c>
      <c r="F113" s="30" t="str">
        <f>IFERROR(VLOOKUP($A113,'04'!$B:$E,4,FALSE),"0,00")</f>
        <v>0,00</v>
      </c>
      <c r="G113" s="30" t="str">
        <f>IFERROR(VLOOKUP($A113,'05'!$B:$E,4,FALSE),"0,00")</f>
        <v>0,00</v>
      </c>
      <c r="H113" s="30" t="str">
        <f>IFERROR(VLOOKUP($A113,'06'!$B:$E,4,FALSE),"0,00")</f>
        <v>0,00</v>
      </c>
      <c r="I113" s="30" t="str">
        <f>IFERROR(VLOOKUP($A113,'07'!$B:$E,4,FALSE),"0,00")</f>
        <v>0,00</v>
      </c>
      <c r="J113" s="30" t="str">
        <f>IFERROR(VLOOKUP($A113,'08'!$B:$E,4,FALSE),"0,00")</f>
        <v>0,00</v>
      </c>
      <c r="K113" s="30" t="str">
        <f>IFERROR(VLOOKUP($A113,'09'!$B:$E,4,FALSE),"0,00")</f>
        <v>0,00</v>
      </c>
      <c r="L113" s="30" t="str">
        <f>IFERROR(VLOOKUP($A113,'10'!$B:$E,4,FALSE),"0,00")</f>
        <v>0,00</v>
      </c>
      <c r="M113" s="30" t="str">
        <f>IFERROR(VLOOKUP($A113,'11'!$B:$E,4,FALSE),"0,00")</f>
        <v>0,00</v>
      </c>
      <c r="N113" s="30" t="str">
        <f>IFERROR(VLOOKUP($A113,'12'!$B:$E,4,FALSE),"0,00")</f>
        <v>0,00</v>
      </c>
      <c r="O113" s="30" t="str">
        <f>IFERROR(VLOOKUP($A113,'13'!$B:$E,4,FALSE),"0,00")</f>
        <v>0,00</v>
      </c>
      <c r="P113" s="30" t="str">
        <f>IFERROR(VLOOKUP($A113,'14'!$B:$E,4,FALSE),"0,00")</f>
        <v>0,00</v>
      </c>
      <c r="Q113" s="30" t="str">
        <f>IFERROR(VLOOKUP($A113,'15'!$B:$E,4,FALSE),"0,00")</f>
        <v>0,00</v>
      </c>
      <c r="R113" s="30" t="str">
        <f>IFERROR(VLOOKUP($A113,'16'!$B:$E,4,FALSE),"0,00")</f>
        <v>0,00</v>
      </c>
      <c r="S113" s="30" t="str">
        <f>IFERROR(VLOOKUP($A113,'17'!$B:$E,4,FALSE),"0,00")</f>
        <v>0,00</v>
      </c>
      <c r="T113" s="30" t="str">
        <f>IFERROR(VLOOKUP($A113,'18'!$B:$E,4,FALSE),"0,00")</f>
        <v>0,00</v>
      </c>
      <c r="U113" s="30" t="str">
        <f>IFERROR(VLOOKUP($A113,'19'!$B:$E,4,FALSE),"0,00")</f>
        <v>0,00</v>
      </c>
      <c r="V113" s="30" t="str">
        <f>IFERROR(VLOOKUP($A113,'20'!$B:$E,4,FALSE),"0,00")</f>
        <v>0,00</v>
      </c>
      <c r="W113" s="30" t="str">
        <f>IFERROR(VLOOKUP($A113,'21'!$B:$E,4,FALSE),"0,00")</f>
        <v>0,00</v>
      </c>
      <c r="X113" s="30" t="str">
        <f>IFERROR(VLOOKUP($A113,'22'!$B:$E,4,FALSE),"0,00")</f>
        <v>0,00</v>
      </c>
      <c r="Y113" s="30" t="str">
        <f>IFERROR(VLOOKUP($A113,'23'!$B:$E,4,FALSE),"0,00")</f>
        <v>0,00</v>
      </c>
      <c r="Z113" s="30" t="str">
        <f>IFERROR(VLOOKUP($A113,'24'!$B:$E,4,FALSE),"0,00")</f>
        <v>0,00</v>
      </c>
      <c r="AA113" s="30" t="str">
        <f>IFERROR(VLOOKUP($A113,'25'!$B:$E,4,FALSE),"0,00")</f>
        <v>0,00</v>
      </c>
      <c r="AB113" s="30" t="str">
        <f>IFERROR(VLOOKUP($A113,'26'!$B:$E,4,FALSE),"0,00")</f>
        <v>0,00</v>
      </c>
      <c r="AC113" s="30" t="str">
        <f>IFERROR(VLOOKUP($A113,'27'!$B:$E,4,FALSE),"0,00")</f>
        <v>0,00</v>
      </c>
      <c r="AD113" s="30" t="str">
        <f>IFERROR(VLOOKUP($A113,'28'!$B:$E,4,FALSE),"0,00")</f>
        <v>0,00</v>
      </c>
      <c r="AE113" s="30" t="str">
        <f>IFERROR(VLOOKUP($A113,'29'!$B:$E,4,FALSE),"0,00")</f>
        <v>0,00</v>
      </c>
      <c r="AF113" s="30" t="str">
        <f>IFERROR(VLOOKUP($A113,'30'!$B:$E,4,FALSE),"0,00")</f>
        <v>0,00</v>
      </c>
      <c r="AG113" s="30" t="str">
        <f>IFERROR(VLOOKUP($A113,'31'!$B:$E,4,FALSE),"0:00")</f>
        <v>0:00</v>
      </c>
      <c r="AH113" s="66">
        <f t="shared" si="11"/>
        <v>0</v>
      </c>
      <c r="AI113" s="67">
        <f t="shared" si="12"/>
        <v>253</v>
      </c>
    </row>
    <row r="114" spans="1:35" ht="21" thickTop="1" thickBot="1" x14ac:dyDescent="0.3">
      <c r="A114" s="59">
        <v>254</v>
      </c>
      <c r="B114" s="6"/>
      <c r="C114" s="30" t="str">
        <f>IFERROR(VLOOKUP($A114,'01'!$B:$E,4,FALSE),"0,00")</f>
        <v>0,00</v>
      </c>
      <c r="D114" s="30" t="str">
        <f>IFERROR(VLOOKUP($A114,'02'!$B:$E,4,FALSE),"0,00")</f>
        <v>0,00</v>
      </c>
      <c r="E114" s="30" t="str">
        <f>IFERROR(VLOOKUP($A114,'03'!$B:$E,4,FALSE),"0,00")</f>
        <v>0,00</v>
      </c>
      <c r="F114" s="30" t="str">
        <f>IFERROR(VLOOKUP($A114,'04'!$B:$E,4,FALSE),"0,00")</f>
        <v>0,00</v>
      </c>
      <c r="G114" s="30" t="str">
        <f>IFERROR(VLOOKUP($A114,'05'!$B:$E,4,FALSE),"0,00")</f>
        <v>0,00</v>
      </c>
      <c r="H114" s="30" t="str">
        <f>IFERROR(VLOOKUP($A114,'06'!$B:$E,4,FALSE),"0,00")</f>
        <v>0,00</v>
      </c>
      <c r="I114" s="30" t="str">
        <f>IFERROR(VLOOKUP($A114,'07'!$B:$E,4,FALSE),"0,00")</f>
        <v>0,00</v>
      </c>
      <c r="J114" s="30" t="str">
        <f>IFERROR(VLOOKUP($A114,'08'!$B:$E,4,FALSE),"0,00")</f>
        <v>0,00</v>
      </c>
      <c r="K114" s="30" t="str">
        <f>IFERROR(VLOOKUP($A114,'09'!$B:$E,4,FALSE),"0,00")</f>
        <v>0,00</v>
      </c>
      <c r="L114" s="30" t="str">
        <f>IFERROR(VLOOKUP($A114,'10'!$B:$E,4,FALSE),"0,00")</f>
        <v>0,00</v>
      </c>
      <c r="M114" s="30" t="str">
        <f>IFERROR(VLOOKUP($A114,'11'!$B:$E,4,FALSE),"0,00")</f>
        <v>0,00</v>
      </c>
      <c r="N114" s="30" t="str">
        <f>IFERROR(VLOOKUP($A114,'12'!$B:$E,4,FALSE),"0,00")</f>
        <v>0,00</v>
      </c>
      <c r="O114" s="30" t="str">
        <f>IFERROR(VLOOKUP($A114,'13'!$B:$E,4,FALSE),"0,00")</f>
        <v>0,00</v>
      </c>
      <c r="P114" s="30" t="str">
        <f>IFERROR(VLOOKUP($A114,'14'!$B:$E,4,FALSE),"0,00")</f>
        <v>0,00</v>
      </c>
      <c r="Q114" s="30" t="str">
        <f>IFERROR(VLOOKUP($A114,'15'!$B:$E,4,FALSE),"0,00")</f>
        <v>0,00</v>
      </c>
      <c r="R114" s="30" t="str">
        <f>IFERROR(VLOOKUP($A114,'16'!$B:$E,4,FALSE),"0,00")</f>
        <v>0,00</v>
      </c>
      <c r="S114" s="30" t="str">
        <f>IFERROR(VLOOKUP($A114,'17'!$B:$E,4,FALSE),"0,00")</f>
        <v>0,00</v>
      </c>
      <c r="T114" s="30" t="str">
        <f>IFERROR(VLOOKUP($A114,'18'!$B:$E,4,FALSE),"0,00")</f>
        <v>0,00</v>
      </c>
      <c r="U114" s="30" t="str">
        <f>IFERROR(VLOOKUP($A114,'19'!$B:$E,4,FALSE),"0,00")</f>
        <v>0,00</v>
      </c>
      <c r="V114" s="30" t="str">
        <f>IFERROR(VLOOKUP($A114,'20'!$B:$E,4,FALSE),"0,00")</f>
        <v>0,00</v>
      </c>
      <c r="W114" s="30" t="str">
        <f>IFERROR(VLOOKUP($A114,'21'!$B:$E,4,FALSE),"0,00")</f>
        <v>0,00</v>
      </c>
      <c r="X114" s="30" t="str">
        <f>IFERROR(VLOOKUP($A114,'22'!$B:$E,4,FALSE),"0,00")</f>
        <v>0,00</v>
      </c>
      <c r="Y114" s="30" t="str">
        <f>IFERROR(VLOOKUP($A114,'23'!$B:$E,4,FALSE),"0,00")</f>
        <v>0,00</v>
      </c>
      <c r="Z114" s="30" t="str">
        <f>IFERROR(VLOOKUP($A114,'24'!$B:$E,4,FALSE),"0,00")</f>
        <v>0,00</v>
      </c>
      <c r="AA114" s="30" t="str">
        <f>IFERROR(VLOOKUP($A114,'25'!$B:$E,4,FALSE),"0,00")</f>
        <v>0,00</v>
      </c>
      <c r="AB114" s="30" t="str">
        <f>IFERROR(VLOOKUP($A114,'26'!$B:$E,4,FALSE),"0,00")</f>
        <v>0,00</v>
      </c>
      <c r="AC114" s="30" t="str">
        <f>IFERROR(VLOOKUP($A114,'27'!$B:$E,4,FALSE),"0,00")</f>
        <v>0,00</v>
      </c>
      <c r="AD114" s="30" t="str">
        <f>IFERROR(VLOOKUP($A114,'28'!$B:$E,4,FALSE),"0,00")</f>
        <v>0,00</v>
      </c>
      <c r="AE114" s="30" t="str">
        <f>IFERROR(VLOOKUP($A114,'29'!$B:$E,4,FALSE),"0,00")</f>
        <v>0,00</v>
      </c>
      <c r="AF114" s="30" t="str">
        <f>IFERROR(VLOOKUP($A114,'30'!$B:$E,4,FALSE),"0,00")</f>
        <v>0,00</v>
      </c>
      <c r="AG114" s="30" t="str">
        <f>IFERROR(VLOOKUP($A114,'31'!$B:$E,4,FALSE),"0:00")</f>
        <v>0:00</v>
      </c>
      <c r="AH114" s="66">
        <f t="shared" si="11"/>
        <v>0</v>
      </c>
      <c r="AI114" s="67">
        <f t="shared" si="12"/>
        <v>254</v>
      </c>
    </row>
    <row r="115" spans="1:35" ht="21" thickTop="1" thickBot="1" x14ac:dyDescent="0.3">
      <c r="A115" s="57">
        <v>255</v>
      </c>
      <c r="B115" s="6"/>
      <c r="C115" s="30" t="str">
        <f>IFERROR(VLOOKUP($A115,'01'!$B:$E,4,FALSE),"0,00")</f>
        <v>0,00</v>
      </c>
      <c r="D115" s="30" t="str">
        <f>IFERROR(VLOOKUP($A115,'02'!$B:$E,4,FALSE),"0,00")</f>
        <v>0,00</v>
      </c>
      <c r="E115" s="30" t="str">
        <f>IFERROR(VLOOKUP($A115,'03'!$B:$E,4,FALSE),"0,00")</f>
        <v>0,00</v>
      </c>
      <c r="F115" s="30" t="str">
        <f>IFERROR(VLOOKUP($A115,'04'!$B:$E,4,FALSE),"0,00")</f>
        <v>0,00</v>
      </c>
      <c r="G115" s="30" t="str">
        <f>IFERROR(VLOOKUP($A115,'05'!$B:$E,4,FALSE),"0,00")</f>
        <v>0,00</v>
      </c>
      <c r="H115" s="30" t="str">
        <f>IFERROR(VLOOKUP($A115,'06'!$B:$E,4,FALSE),"0,00")</f>
        <v>0,00</v>
      </c>
      <c r="I115" s="30" t="str">
        <f>IFERROR(VLOOKUP($A115,'07'!$B:$E,4,FALSE),"0,00")</f>
        <v>0,00</v>
      </c>
      <c r="J115" s="30" t="str">
        <f>IFERROR(VLOOKUP($A115,'08'!$B:$E,4,FALSE),"0,00")</f>
        <v>0,00</v>
      </c>
      <c r="K115" s="30" t="str">
        <f>IFERROR(VLOOKUP($A115,'09'!$B:$E,4,FALSE),"0,00")</f>
        <v>0,00</v>
      </c>
      <c r="L115" s="30" t="str">
        <f>IFERROR(VLOOKUP($A115,'10'!$B:$E,4,FALSE),"0,00")</f>
        <v>0,00</v>
      </c>
      <c r="M115" s="30" t="str">
        <f>IFERROR(VLOOKUP($A115,'11'!$B:$E,4,FALSE),"0,00")</f>
        <v>0,00</v>
      </c>
      <c r="N115" s="30" t="str">
        <f>IFERROR(VLOOKUP($A115,'12'!$B:$E,4,FALSE),"0,00")</f>
        <v>0,00</v>
      </c>
      <c r="O115" s="30" t="str">
        <f>IFERROR(VLOOKUP($A115,'13'!$B:$E,4,FALSE),"0,00")</f>
        <v>0,00</v>
      </c>
      <c r="P115" s="30" t="str">
        <f>IFERROR(VLOOKUP($A115,'14'!$B:$E,4,FALSE),"0,00")</f>
        <v>0,00</v>
      </c>
      <c r="Q115" s="30" t="str">
        <f>IFERROR(VLOOKUP($A115,'15'!$B:$E,4,FALSE),"0,00")</f>
        <v>0,00</v>
      </c>
      <c r="R115" s="30" t="str">
        <f>IFERROR(VLOOKUP($A115,'16'!$B:$E,4,FALSE),"0,00")</f>
        <v>0,00</v>
      </c>
      <c r="S115" s="30" t="str">
        <f>IFERROR(VLOOKUP($A115,'17'!$B:$E,4,FALSE),"0,00")</f>
        <v>0,00</v>
      </c>
      <c r="T115" s="30" t="str">
        <f>IFERROR(VLOOKUP($A115,'18'!$B:$E,4,FALSE),"0,00")</f>
        <v>0,00</v>
      </c>
      <c r="U115" s="30" t="str">
        <f>IFERROR(VLOOKUP($A115,'19'!$B:$E,4,FALSE),"0,00")</f>
        <v>0,00</v>
      </c>
      <c r="V115" s="30" t="str">
        <f>IFERROR(VLOOKUP($A115,'20'!$B:$E,4,FALSE),"0,00")</f>
        <v>0,00</v>
      </c>
      <c r="W115" s="30" t="str">
        <f>IFERROR(VLOOKUP($A115,'21'!$B:$E,4,FALSE),"0,00")</f>
        <v>0,00</v>
      </c>
      <c r="X115" s="30" t="str">
        <f>IFERROR(VLOOKUP($A115,'22'!$B:$E,4,FALSE),"0,00")</f>
        <v>0,00</v>
      </c>
      <c r="Y115" s="30" t="str">
        <f>IFERROR(VLOOKUP($A115,'23'!$B:$E,4,FALSE),"0,00")</f>
        <v>0,00</v>
      </c>
      <c r="Z115" s="30" t="str">
        <f>IFERROR(VLOOKUP($A115,'24'!$B:$E,4,FALSE),"0,00")</f>
        <v>0,00</v>
      </c>
      <c r="AA115" s="30" t="str">
        <f>IFERROR(VLOOKUP($A115,'25'!$B:$E,4,FALSE),"0,00")</f>
        <v>0,00</v>
      </c>
      <c r="AB115" s="30" t="str">
        <f>IFERROR(VLOOKUP($A115,'26'!$B:$E,4,FALSE),"0,00")</f>
        <v>0,00</v>
      </c>
      <c r="AC115" s="30" t="str">
        <f>IFERROR(VLOOKUP($A115,'27'!$B:$E,4,FALSE),"0,00")</f>
        <v>0,00</v>
      </c>
      <c r="AD115" s="30" t="str">
        <f>IFERROR(VLOOKUP($A115,'28'!$B:$E,4,FALSE),"0,00")</f>
        <v>0,00</v>
      </c>
      <c r="AE115" s="30" t="str">
        <f>IFERROR(VLOOKUP($A115,'29'!$B:$E,4,FALSE),"0,00")</f>
        <v>0,00</v>
      </c>
      <c r="AF115" s="30" t="str">
        <f>IFERROR(VLOOKUP($A115,'30'!$B:$E,4,FALSE),"0,00")</f>
        <v>0,00</v>
      </c>
      <c r="AG115" s="30" t="str">
        <f>IFERROR(VLOOKUP($A115,'31'!$B:$E,4,FALSE),"0:00")</f>
        <v>0:00</v>
      </c>
      <c r="AH115" s="66">
        <f t="shared" si="11"/>
        <v>0</v>
      </c>
      <c r="AI115" s="67">
        <f t="shared" si="12"/>
        <v>255</v>
      </c>
    </row>
    <row r="116" spans="1:35" ht="21" thickTop="1" thickBot="1" x14ac:dyDescent="0.3">
      <c r="A116" s="59">
        <v>261</v>
      </c>
      <c r="B116" s="6"/>
      <c r="C116" s="30" t="str">
        <f>IFERROR(VLOOKUP($A116,'01'!$B:$E,4,FALSE),"0,00")</f>
        <v>0,00</v>
      </c>
      <c r="D116" s="30" t="str">
        <f>IFERROR(VLOOKUP($A116,'02'!$B:$E,4,FALSE),"0,00")</f>
        <v>0,00</v>
      </c>
      <c r="E116" s="30" t="str">
        <f>IFERROR(VLOOKUP($A116,'03'!$B:$E,4,FALSE),"0,00")</f>
        <v>0,00</v>
      </c>
      <c r="F116" s="30" t="str">
        <f>IFERROR(VLOOKUP($A116,'04'!$B:$E,4,FALSE),"0,00")</f>
        <v>0,00</v>
      </c>
      <c r="G116" s="30" t="str">
        <f>IFERROR(VLOOKUP($A116,'05'!$B:$E,4,FALSE),"0,00")</f>
        <v>0,00</v>
      </c>
      <c r="H116" s="30" t="str">
        <f>IFERROR(VLOOKUP($A116,'06'!$B:$E,4,FALSE),"0,00")</f>
        <v>0,00</v>
      </c>
      <c r="I116" s="30" t="str">
        <f>IFERROR(VLOOKUP($A116,'07'!$B:$E,4,FALSE),"0,00")</f>
        <v>0,00</v>
      </c>
      <c r="J116" s="30" t="str">
        <f>IFERROR(VLOOKUP($A116,'08'!$B:$E,4,FALSE),"0,00")</f>
        <v>0,00</v>
      </c>
      <c r="K116" s="30" t="str">
        <f>IFERROR(VLOOKUP($A116,'09'!$B:$E,4,FALSE),"0,00")</f>
        <v>0,00</v>
      </c>
      <c r="L116" s="30" t="str">
        <f>IFERROR(VLOOKUP($A116,'10'!$B:$E,4,FALSE),"0,00")</f>
        <v>0,00</v>
      </c>
      <c r="M116" s="30" t="str">
        <f>IFERROR(VLOOKUP($A116,'11'!$B:$E,4,FALSE),"0,00")</f>
        <v>0,00</v>
      </c>
      <c r="N116" s="30" t="str">
        <f>IFERROR(VLOOKUP($A116,'12'!$B:$E,4,FALSE),"0,00")</f>
        <v>0,00</v>
      </c>
      <c r="O116" s="30" t="str">
        <f>IFERROR(VLOOKUP($A116,'13'!$B:$E,4,FALSE),"0,00")</f>
        <v>0,00</v>
      </c>
      <c r="P116" s="30" t="str">
        <f>IFERROR(VLOOKUP($A116,'14'!$B:$E,4,FALSE),"0,00")</f>
        <v>0,00</v>
      </c>
      <c r="Q116" s="30" t="str">
        <f>IFERROR(VLOOKUP($A116,'15'!$B:$E,4,FALSE),"0,00")</f>
        <v>0,00</v>
      </c>
      <c r="R116" s="30" t="str">
        <f>IFERROR(VLOOKUP($A116,'16'!$B:$E,4,FALSE),"0,00")</f>
        <v>0,00</v>
      </c>
      <c r="S116" s="30" t="str">
        <f>IFERROR(VLOOKUP($A116,'17'!$B:$E,4,FALSE),"0,00")</f>
        <v>0,00</v>
      </c>
      <c r="T116" s="30" t="str">
        <f>IFERROR(VLOOKUP($A116,'18'!$B:$E,4,FALSE),"0,00")</f>
        <v>0,00</v>
      </c>
      <c r="U116" s="30" t="str">
        <f>IFERROR(VLOOKUP($A116,'19'!$B:$E,4,FALSE),"0,00")</f>
        <v>0,00</v>
      </c>
      <c r="V116" s="30" t="str">
        <f>IFERROR(VLOOKUP($A116,'20'!$B:$E,4,FALSE),"0,00")</f>
        <v>0,00</v>
      </c>
      <c r="W116" s="30" t="str">
        <f>IFERROR(VLOOKUP($A116,'21'!$B:$E,4,FALSE),"0,00")</f>
        <v>0,00</v>
      </c>
      <c r="X116" s="30" t="str">
        <f>IFERROR(VLOOKUP($A116,'22'!$B:$E,4,FALSE),"0,00")</f>
        <v>0,00</v>
      </c>
      <c r="Y116" s="30" t="str">
        <f>IFERROR(VLOOKUP($A116,'23'!$B:$E,4,FALSE),"0,00")</f>
        <v>0,00</v>
      </c>
      <c r="Z116" s="30" t="str">
        <f>IFERROR(VLOOKUP($A116,'24'!$B:$E,4,FALSE),"0,00")</f>
        <v>0,00</v>
      </c>
      <c r="AA116" s="30" t="str">
        <f>IFERROR(VLOOKUP($A116,'25'!$B:$E,4,FALSE),"0,00")</f>
        <v>0,00</v>
      </c>
      <c r="AB116" s="30" t="str">
        <f>IFERROR(VLOOKUP($A116,'26'!$B:$E,4,FALSE),"0,00")</f>
        <v>0,00</v>
      </c>
      <c r="AC116" s="30" t="str">
        <f>IFERROR(VLOOKUP($A116,'27'!$B:$E,4,FALSE),"0,00")</f>
        <v>0,00</v>
      </c>
      <c r="AD116" s="30" t="str">
        <f>IFERROR(VLOOKUP($A116,'28'!$B:$E,4,FALSE),"0,00")</f>
        <v>0,00</v>
      </c>
      <c r="AE116" s="30" t="str">
        <f>IFERROR(VLOOKUP($A116,'29'!$B:$E,4,FALSE),"0,00")</f>
        <v>0,00</v>
      </c>
      <c r="AF116" s="30" t="str">
        <f>IFERROR(VLOOKUP($A116,'30'!$B:$E,4,FALSE),"0,00")</f>
        <v>0,00</v>
      </c>
      <c r="AG116" s="30" t="str">
        <f>IFERROR(VLOOKUP($A116,'31'!$B:$E,4,FALSE),"0:00")</f>
        <v>0:00</v>
      </c>
      <c r="AH116" s="66">
        <f t="shared" si="11"/>
        <v>0</v>
      </c>
      <c r="AI116" s="67">
        <f t="shared" si="12"/>
        <v>261</v>
      </c>
    </row>
    <row r="117" spans="1:35" ht="21" thickTop="1" thickBot="1" x14ac:dyDescent="0.3">
      <c r="A117" s="59">
        <v>262</v>
      </c>
      <c r="B117" s="6"/>
      <c r="C117" s="30" t="str">
        <f>IFERROR(VLOOKUP($A117,'01'!$B:$E,4,FALSE),"0,00")</f>
        <v>0,00</v>
      </c>
      <c r="D117" s="30" t="str">
        <f>IFERROR(VLOOKUP($A117,'02'!$B:$E,4,FALSE),"0,00")</f>
        <v>0,00</v>
      </c>
      <c r="E117" s="30" t="str">
        <f>IFERROR(VLOOKUP($A117,'03'!$B:$E,4,FALSE),"0,00")</f>
        <v>0,00</v>
      </c>
      <c r="F117" s="30" t="str">
        <f>IFERROR(VLOOKUP($A117,'04'!$B:$E,4,FALSE),"0,00")</f>
        <v>0,00</v>
      </c>
      <c r="G117" s="30" t="str">
        <f>IFERROR(VLOOKUP($A117,'05'!$B:$E,4,FALSE),"0,00")</f>
        <v>0,00</v>
      </c>
      <c r="H117" s="30" t="str">
        <f>IFERROR(VLOOKUP($A117,'06'!$B:$E,4,FALSE),"0,00")</f>
        <v>0,00</v>
      </c>
      <c r="I117" s="30" t="str">
        <f>IFERROR(VLOOKUP($A117,'07'!$B:$E,4,FALSE),"0,00")</f>
        <v>0,00</v>
      </c>
      <c r="J117" s="30" t="str">
        <f>IFERROR(VLOOKUP($A117,'08'!$B:$E,4,FALSE),"0,00")</f>
        <v>0,00</v>
      </c>
      <c r="K117" s="30" t="str">
        <f>IFERROR(VLOOKUP($A117,'09'!$B:$E,4,FALSE),"0,00")</f>
        <v>0,00</v>
      </c>
      <c r="L117" s="30" t="str">
        <f>IFERROR(VLOOKUP($A117,'10'!$B:$E,4,FALSE),"0,00")</f>
        <v>0,00</v>
      </c>
      <c r="M117" s="30" t="str">
        <f>IFERROR(VLOOKUP($A117,'11'!$B:$E,4,FALSE),"0,00")</f>
        <v>0,00</v>
      </c>
      <c r="N117" s="30" t="str">
        <f>IFERROR(VLOOKUP($A117,'12'!$B:$E,4,FALSE),"0,00")</f>
        <v>0,00</v>
      </c>
      <c r="O117" s="30" t="str">
        <f>IFERROR(VLOOKUP($A117,'13'!$B:$E,4,FALSE),"0,00")</f>
        <v>0,00</v>
      </c>
      <c r="P117" s="30" t="str">
        <f>IFERROR(VLOOKUP($A117,'14'!$B:$E,4,FALSE),"0,00")</f>
        <v>0,00</v>
      </c>
      <c r="Q117" s="30" t="str">
        <f>IFERROR(VLOOKUP($A117,'15'!$B:$E,4,FALSE),"0,00")</f>
        <v>0,00</v>
      </c>
      <c r="R117" s="30" t="str">
        <f>IFERROR(VLOOKUP($A117,'16'!$B:$E,4,FALSE),"0,00")</f>
        <v>0,00</v>
      </c>
      <c r="S117" s="30" t="str">
        <f>IFERROR(VLOOKUP($A117,'17'!$B:$E,4,FALSE),"0,00")</f>
        <v>0,00</v>
      </c>
      <c r="T117" s="30" t="str">
        <f>IFERROR(VLOOKUP($A117,'18'!$B:$E,4,FALSE),"0,00")</f>
        <v>0,00</v>
      </c>
      <c r="U117" s="30" t="str">
        <f>IFERROR(VLOOKUP($A117,'19'!$B:$E,4,FALSE),"0,00")</f>
        <v>0,00</v>
      </c>
      <c r="V117" s="30" t="str">
        <f>IFERROR(VLOOKUP($A117,'20'!$B:$E,4,FALSE),"0,00")</f>
        <v>0,00</v>
      </c>
      <c r="W117" s="30" t="str">
        <f>IFERROR(VLOOKUP($A117,'21'!$B:$E,4,FALSE),"0,00")</f>
        <v>0,00</v>
      </c>
      <c r="X117" s="30" t="str">
        <f>IFERROR(VLOOKUP($A117,'22'!$B:$E,4,FALSE),"0,00")</f>
        <v>0,00</v>
      </c>
      <c r="Y117" s="30" t="str">
        <f>IFERROR(VLOOKUP($A117,'23'!$B:$E,4,FALSE),"0,00")</f>
        <v>0,00</v>
      </c>
      <c r="Z117" s="30" t="str">
        <f>IFERROR(VLOOKUP($A117,'24'!$B:$E,4,FALSE),"0,00")</f>
        <v>0,00</v>
      </c>
      <c r="AA117" s="30" t="str">
        <f>IFERROR(VLOOKUP($A117,'25'!$B:$E,4,FALSE),"0,00")</f>
        <v>0,00</v>
      </c>
      <c r="AB117" s="30" t="str">
        <f>IFERROR(VLOOKUP($A117,'26'!$B:$E,4,FALSE),"0,00")</f>
        <v>0,00</v>
      </c>
      <c r="AC117" s="30" t="str">
        <f>IFERROR(VLOOKUP($A117,'27'!$B:$E,4,FALSE),"0,00")</f>
        <v>0,00</v>
      </c>
      <c r="AD117" s="30" t="str">
        <f>IFERROR(VLOOKUP($A117,'28'!$B:$E,4,FALSE),"0,00")</f>
        <v>0,00</v>
      </c>
      <c r="AE117" s="30" t="str">
        <f>IFERROR(VLOOKUP($A117,'29'!$B:$E,4,FALSE),"0,00")</f>
        <v>0,00</v>
      </c>
      <c r="AF117" s="30" t="str">
        <f>IFERROR(VLOOKUP($A117,'30'!$B:$E,4,FALSE),"0,00")</f>
        <v>0,00</v>
      </c>
      <c r="AG117" s="30" t="str">
        <f>IFERROR(VLOOKUP($A117,'31'!$B:$E,4,FALSE),"0:00")</f>
        <v>0:00</v>
      </c>
      <c r="AH117" s="66">
        <f t="shared" si="11"/>
        <v>0</v>
      </c>
      <c r="AI117" s="67">
        <f t="shared" si="12"/>
        <v>262</v>
      </c>
    </row>
    <row r="118" spans="1:35" ht="21" thickTop="1" thickBot="1" x14ac:dyDescent="0.3">
      <c r="A118" s="59">
        <v>263</v>
      </c>
      <c r="B118" s="6"/>
      <c r="C118" s="30" t="str">
        <f>IFERROR(VLOOKUP($A118,'01'!$B:$E,4,FALSE),"0,00")</f>
        <v>0,00</v>
      </c>
      <c r="D118" s="30" t="str">
        <f>IFERROR(VLOOKUP($A118,'02'!$B:$E,4,FALSE),"0,00")</f>
        <v>0,00</v>
      </c>
      <c r="E118" s="30" t="str">
        <f>IFERROR(VLOOKUP($A118,'03'!$B:$E,4,FALSE),"0,00")</f>
        <v>0,00</v>
      </c>
      <c r="F118" s="30" t="str">
        <f>IFERROR(VLOOKUP($A118,'04'!$B:$E,4,FALSE),"0,00")</f>
        <v>0,00</v>
      </c>
      <c r="G118" s="30" t="str">
        <f>IFERROR(VLOOKUP($A118,'05'!$B:$E,4,FALSE),"0,00")</f>
        <v>0,00</v>
      </c>
      <c r="H118" s="30" t="str">
        <f>IFERROR(VLOOKUP($A118,'06'!$B:$E,4,FALSE),"0,00")</f>
        <v>0,00</v>
      </c>
      <c r="I118" s="30" t="str">
        <f>IFERROR(VLOOKUP($A118,'07'!$B:$E,4,FALSE),"0,00")</f>
        <v>0,00</v>
      </c>
      <c r="J118" s="30" t="str">
        <f>IFERROR(VLOOKUP($A118,'08'!$B:$E,4,FALSE),"0,00")</f>
        <v>0,00</v>
      </c>
      <c r="K118" s="30" t="str">
        <f>IFERROR(VLOOKUP($A118,'09'!$B:$E,4,FALSE),"0,00")</f>
        <v>0,00</v>
      </c>
      <c r="L118" s="30" t="str">
        <f>IFERROR(VLOOKUP($A118,'10'!$B:$E,4,FALSE),"0,00")</f>
        <v>0,00</v>
      </c>
      <c r="M118" s="30" t="str">
        <f>IFERROR(VLOOKUP($A118,'11'!$B:$E,4,FALSE),"0,00")</f>
        <v>0,00</v>
      </c>
      <c r="N118" s="30" t="str">
        <f>IFERROR(VLOOKUP($A118,'12'!$B:$E,4,FALSE),"0,00")</f>
        <v>0,00</v>
      </c>
      <c r="O118" s="30" t="str">
        <f>IFERROR(VLOOKUP($A118,'13'!$B:$E,4,FALSE),"0,00")</f>
        <v>0,00</v>
      </c>
      <c r="P118" s="30" t="str">
        <f>IFERROR(VLOOKUP($A118,'14'!$B:$E,4,FALSE),"0,00")</f>
        <v>0,00</v>
      </c>
      <c r="Q118" s="30" t="str">
        <f>IFERROR(VLOOKUP($A118,'15'!$B:$E,4,FALSE),"0,00")</f>
        <v>0,00</v>
      </c>
      <c r="R118" s="30" t="str">
        <f>IFERROR(VLOOKUP($A118,'16'!$B:$E,4,FALSE),"0,00")</f>
        <v>0,00</v>
      </c>
      <c r="S118" s="30" t="str">
        <f>IFERROR(VLOOKUP($A118,'17'!$B:$E,4,FALSE),"0,00")</f>
        <v>0,00</v>
      </c>
      <c r="T118" s="30" t="str">
        <f>IFERROR(VLOOKUP($A118,'18'!$B:$E,4,FALSE),"0,00")</f>
        <v>0,00</v>
      </c>
      <c r="U118" s="30" t="str">
        <f>IFERROR(VLOOKUP($A118,'19'!$B:$E,4,FALSE),"0,00")</f>
        <v>0,00</v>
      </c>
      <c r="V118" s="30" t="str">
        <f>IFERROR(VLOOKUP($A118,'20'!$B:$E,4,FALSE),"0,00")</f>
        <v>0,00</v>
      </c>
      <c r="W118" s="30" t="str">
        <f>IFERROR(VLOOKUP($A118,'21'!$B:$E,4,FALSE),"0,00")</f>
        <v>0,00</v>
      </c>
      <c r="X118" s="30" t="str">
        <f>IFERROR(VLOOKUP($A118,'22'!$B:$E,4,FALSE),"0,00")</f>
        <v>0,00</v>
      </c>
      <c r="Y118" s="30" t="str">
        <f>IFERROR(VLOOKUP($A118,'23'!$B:$E,4,FALSE),"0,00")</f>
        <v>0,00</v>
      </c>
      <c r="Z118" s="30" t="str">
        <f>IFERROR(VLOOKUP($A118,'24'!$B:$E,4,FALSE),"0,00")</f>
        <v>0,00</v>
      </c>
      <c r="AA118" s="30" t="str">
        <f>IFERROR(VLOOKUP($A118,'25'!$B:$E,4,FALSE),"0,00")</f>
        <v>0,00</v>
      </c>
      <c r="AB118" s="30" t="str">
        <f>IFERROR(VLOOKUP($A118,'26'!$B:$E,4,FALSE),"0,00")</f>
        <v>0,00</v>
      </c>
      <c r="AC118" s="30" t="str">
        <f>IFERROR(VLOOKUP($A118,'27'!$B:$E,4,FALSE),"0,00")</f>
        <v>0,00</v>
      </c>
      <c r="AD118" s="30" t="str">
        <f>IFERROR(VLOOKUP($A118,'28'!$B:$E,4,FALSE),"0,00")</f>
        <v>0,00</v>
      </c>
      <c r="AE118" s="30" t="str">
        <f>IFERROR(VLOOKUP($A118,'29'!$B:$E,4,FALSE),"0,00")</f>
        <v>0,00</v>
      </c>
      <c r="AF118" s="30" t="str">
        <f>IFERROR(VLOOKUP($A118,'30'!$B:$E,4,FALSE),"0,00")</f>
        <v>0,00</v>
      </c>
      <c r="AG118" s="30" t="str">
        <f>IFERROR(VLOOKUP($A118,'31'!$B:$E,4,FALSE),"0:00")</f>
        <v>0:00</v>
      </c>
      <c r="AH118" s="66">
        <f t="shared" si="11"/>
        <v>0</v>
      </c>
      <c r="AI118" s="67">
        <f t="shared" si="12"/>
        <v>263</v>
      </c>
    </row>
    <row r="119" spans="1:35" ht="21" thickTop="1" thickBot="1" x14ac:dyDescent="0.3">
      <c r="A119" s="59">
        <v>270</v>
      </c>
      <c r="B119" s="6"/>
      <c r="C119" s="30" t="str">
        <f>IFERROR(VLOOKUP($A119,'01'!$B:$E,4,FALSE),"0,00")</f>
        <v>0,00</v>
      </c>
      <c r="D119" s="30" t="str">
        <f>IFERROR(VLOOKUP($A119,'02'!$B:$E,4,FALSE),"0,00")</f>
        <v>0,00</v>
      </c>
      <c r="E119" s="30" t="str">
        <f>IFERROR(VLOOKUP($A119,'03'!$B:$E,4,FALSE),"0,00")</f>
        <v>0,00</v>
      </c>
      <c r="F119" s="30" t="str">
        <f>IFERROR(VLOOKUP($A119,'04'!$B:$E,4,FALSE),"0,00")</f>
        <v>0,00</v>
      </c>
      <c r="G119" s="30" t="str">
        <f>IFERROR(VLOOKUP($A119,'05'!$B:$E,4,FALSE),"0,00")</f>
        <v>0,00</v>
      </c>
      <c r="H119" s="30" t="str">
        <f>IFERROR(VLOOKUP($A119,'06'!$B:$E,4,FALSE),"0,00")</f>
        <v>0,00</v>
      </c>
      <c r="I119" s="30" t="str">
        <f>IFERROR(VLOOKUP($A119,'07'!$B:$E,4,FALSE),"0,00")</f>
        <v>0,00</v>
      </c>
      <c r="J119" s="30" t="str">
        <f>IFERROR(VLOOKUP($A119,'08'!$B:$E,4,FALSE),"0,00")</f>
        <v>0,00</v>
      </c>
      <c r="K119" s="30" t="str">
        <f>IFERROR(VLOOKUP($A119,'09'!$B:$E,4,FALSE),"0,00")</f>
        <v>0,00</v>
      </c>
      <c r="L119" s="30" t="str">
        <f>IFERROR(VLOOKUP($A119,'10'!$B:$E,4,FALSE),"0,00")</f>
        <v>0,00</v>
      </c>
      <c r="M119" s="30" t="str">
        <f>IFERROR(VLOOKUP($A119,'11'!$B:$E,4,FALSE),"0,00")</f>
        <v>0,00</v>
      </c>
      <c r="N119" s="30" t="str">
        <f>IFERROR(VLOOKUP($A119,'12'!$B:$E,4,FALSE),"0,00")</f>
        <v>0,00</v>
      </c>
      <c r="O119" s="30" t="str">
        <f>IFERROR(VLOOKUP($A119,'13'!$B:$E,4,FALSE),"0,00")</f>
        <v>0,00</v>
      </c>
      <c r="P119" s="30" t="str">
        <f>IFERROR(VLOOKUP($A119,'14'!$B:$E,4,FALSE),"0,00")</f>
        <v>0,00</v>
      </c>
      <c r="Q119" s="30" t="str">
        <f>IFERROR(VLOOKUP($A119,'15'!$B:$E,4,FALSE),"0,00")</f>
        <v>0,00</v>
      </c>
      <c r="R119" s="30" t="str">
        <f>IFERROR(VLOOKUP($A119,'16'!$B:$E,4,FALSE),"0,00")</f>
        <v>0,00</v>
      </c>
      <c r="S119" s="30" t="str">
        <f>IFERROR(VLOOKUP($A119,'17'!$B:$E,4,FALSE),"0,00")</f>
        <v>0,00</v>
      </c>
      <c r="T119" s="30" t="str">
        <f>IFERROR(VLOOKUP($A119,'18'!$B:$E,4,FALSE),"0,00")</f>
        <v>0,00</v>
      </c>
      <c r="U119" s="30" t="str">
        <f>IFERROR(VLOOKUP($A119,'19'!$B:$E,4,FALSE),"0,00")</f>
        <v>0,00</v>
      </c>
      <c r="V119" s="30" t="str">
        <f>IFERROR(VLOOKUP($A119,'20'!$B:$E,4,FALSE),"0,00")</f>
        <v>0,00</v>
      </c>
      <c r="W119" s="30" t="str">
        <f>IFERROR(VLOOKUP($A119,'21'!$B:$E,4,FALSE),"0,00")</f>
        <v>0,00</v>
      </c>
      <c r="X119" s="30" t="str">
        <f>IFERROR(VLOOKUP($A119,'22'!$B:$E,4,FALSE),"0,00")</f>
        <v>0,00</v>
      </c>
      <c r="Y119" s="30" t="str">
        <f>IFERROR(VLOOKUP($A119,'23'!$B:$E,4,FALSE),"0,00")</f>
        <v>0,00</v>
      </c>
      <c r="Z119" s="30" t="str">
        <f>IFERROR(VLOOKUP($A119,'24'!$B:$E,4,FALSE),"0,00")</f>
        <v>0,00</v>
      </c>
      <c r="AA119" s="30" t="str">
        <f>IFERROR(VLOOKUP($A119,'25'!$B:$E,4,FALSE),"0,00")</f>
        <v>0,00</v>
      </c>
      <c r="AB119" s="30" t="str">
        <f>IFERROR(VLOOKUP($A119,'26'!$B:$E,4,FALSE),"0,00")</f>
        <v>0,00</v>
      </c>
      <c r="AC119" s="30" t="str">
        <f>IFERROR(VLOOKUP($A119,'27'!$B:$E,4,FALSE),"0,00")</f>
        <v>0,00</v>
      </c>
      <c r="AD119" s="30" t="str">
        <f>IFERROR(VLOOKUP($A119,'28'!$B:$E,4,FALSE),"0,00")</f>
        <v>0,00</v>
      </c>
      <c r="AE119" s="30" t="str">
        <f>IFERROR(VLOOKUP($A119,'29'!$B:$E,4,FALSE),"0,00")</f>
        <v>0,00</v>
      </c>
      <c r="AF119" s="30" t="str">
        <f>IFERROR(VLOOKUP($A119,'30'!$B:$E,4,FALSE),"0,00")</f>
        <v>0,00</v>
      </c>
      <c r="AG119" s="30" t="str">
        <f>IFERROR(VLOOKUP($A119,'31'!$B:$E,4,FALSE),"0:00")</f>
        <v>0:00</v>
      </c>
      <c r="AH119" s="66">
        <f t="shared" si="11"/>
        <v>0</v>
      </c>
      <c r="AI119" s="67">
        <f t="shared" si="12"/>
        <v>270</v>
      </c>
    </row>
    <row r="120" spans="1:35" ht="21" thickTop="1" thickBot="1" x14ac:dyDescent="0.3">
      <c r="A120" s="59">
        <v>271</v>
      </c>
      <c r="B120" s="6"/>
      <c r="C120" s="30" t="str">
        <f>IFERROR(VLOOKUP($A120,'01'!$B:$E,4,FALSE),"0,00")</f>
        <v>0,00</v>
      </c>
      <c r="D120" s="30" t="str">
        <f>IFERROR(VLOOKUP($A120,'02'!$B:$E,4,FALSE),"0,00")</f>
        <v>0,00</v>
      </c>
      <c r="E120" s="30" t="str">
        <f>IFERROR(VLOOKUP($A120,'03'!$B:$E,4,FALSE),"0,00")</f>
        <v>0,00</v>
      </c>
      <c r="F120" s="30" t="str">
        <f>IFERROR(VLOOKUP($A120,'04'!$B:$E,4,FALSE),"0,00")</f>
        <v>0,00</v>
      </c>
      <c r="G120" s="30" t="str">
        <f>IFERROR(VLOOKUP($A120,'05'!$B:$E,4,FALSE),"0,00")</f>
        <v>0,00</v>
      </c>
      <c r="H120" s="30" t="str">
        <f>IFERROR(VLOOKUP($A120,'06'!$B:$E,4,FALSE),"0,00")</f>
        <v>0,00</v>
      </c>
      <c r="I120" s="30" t="str">
        <f>IFERROR(VLOOKUP($A120,'07'!$B:$E,4,FALSE),"0,00")</f>
        <v>0,00</v>
      </c>
      <c r="J120" s="30" t="str">
        <f>IFERROR(VLOOKUP($A120,'08'!$B:$E,4,FALSE),"0,00")</f>
        <v>0,00</v>
      </c>
      <c r="K120" s="30" t="str">
        <f>IFERROR(VLOOKUP($A120,'09'!$B:$E,4,FALSE),"0,00")</f>
        <v>0,00</v>
      </c>
      <c r="L120" s="30" t="str">
        <f>IFERROR(VLOOKUP($A120,'10'!$B:$E,4,FALSE),"0,00")</f>
        <v>0,00</v>
      </c>
      <c r="M120" s="30" t="str">
        <f>IFERROR(VLOOKUP($A120,'11'!$B:$E,4,FALSE),"0,00")</f>
        <v>0,00</v>
      </c>
      <c r="N120" s="30" t="str">
        <f>IFERROR(VLOOKUP($A120,'12'!$B:$E,4,FALSE),"0,00")</f>
        <v>0,00</v>
      </c>
      <c r="O120" s="30" t="str">
        <f>IFERROR(VLOOKUP($A120,'13'!$B:$E,4,FALSE),"0,00")</f>
        <v>0,00</v>
      </c>
      <c r="P120" s="30" t="str">
        <f>IFERROR(VLOOKUP($A120,'14'!$B:$E,4,FALSE),"0,00")</f>
        <v>0,00</v>
      </c>
      <c r="Q120" s="30" t="str">
        <f>IFERROR(VLOOKUP($A120,'15'!$B:$E,4,FALSE),"0,00")</f>
        <v>0,00</v>
      </c>
      <c r="R120" s="30" t="str">
        <f>IFERROR(VLOOKUP($A120,'16'!$B:$E,4,FALSE),"0,00")</f>
        <v>0,00</v>
      </c>
      <c r="S120" s="30" t="str">
        <f>IFERROR(VLOOKUP($A120,'17'!$B:$E,4,FALSE),"0,00")</f>
        <v>0,00</v>
      </c>
      <c r="T120" s="30" t="str">
        <f>IFERROR(VLOOKUP($A120,'18'!$B:$E,4,FALSE),"0,00")</f>
        <v>0,00</v>
      </c>
      <c r="U120" s="30" t="str">
        <f>IFERROR(VLOOKUP($A120,'19'!$B:$E,4,FALSE),"0,00")</f>
        <v>0,00</v>
      </c>
      <c r="V120" s="30" t="str">
        <f>IFERROR(VLOOKUP($A120,'20'!$B:$E,4,FALSE),"0,00")</f>
        <v>0,00</v>
      </c>
      <c r="W120" s="30" t="str">
        <f>IFERROR(VLOOKUP($A120,'21'!$B:$E,4,FALSE),"0,00")</f>
        <v>0,00</v>
      </c>
      <c r="X120" s="30" t="str">
        <f>IFERROR(VLOOKUP($A120,'22'!$B:$E,4,FALSE),"0,00")</f>
        <v>0,00</v>
      </c>
      <c r="Y120" s="30" t="str">
        <f>IFERROR(VLOOKUP($A120,'23'!$B:$E,4,FALSE),"0,00")</f>
        <v>0,00</v>
      </c>
      <c r="Z120" s="30" t="str">
        <f>IFERROR(VLOOKUP($A120,'24'!$B:$E,4,FALSE),"0,00")</f>
        <v>0,00</v>
      </c>
      <c r="AA120" s="30" t="str">
        <f>IFERROR(VLOOKUP($A120,'25'!$B:$E,4,FALSE),"0,00")</f>
        <v>0,00</v>
      </c>
      <c r="AB120" s="30" t="str">
        <f>IFERROR(VLOOKUP($A120,'26'!$B:$E,4,FALSE),"0,00")</f>
        <v>0,00</v>
      </c>
      <c r="AC120" s="30" t="str">
        <f>IFERROR(VLOOKUP($A120,'27'!$B:$E,4,FALSE),"0,00")</f>
        <v>0,00</v>
      </c>
      <c r="AD120" s="30" t="str">
        <f>IFERROR(VLOOKUP($A120,'28'!$B:$E,4,FALSE),"0,00")</f>
        <v>0,00</v>
      </c>
      <c r="AE120" s="30" t="str">
        <f>IFERROR(VLOOKUP($A120,'29'!$B:$E,4,FALSE),"0,00")</f>
        <v>0,00</v>
      </c>
      <c r="AF120" s="30" t="str">
        <f>IFERROR(VLOOKUP($A120,'30'!$B:$E,4,FALSE),"0,00")</f>
        <v>0,00</v>
      </c>
      <c r="AG120" s="30" t="str">
        <f>IFERROR(VLOOKUP($A120,'31'!$B:$E,4,FALSE),"0:00")</f>
        <v>0:00</v>
      </c>
      <c r="AH120" s="66">
        <f t="shared" si="11"/>
        <v>0</v>
      </c>
      <c r="AI120" s="67">
        <f t="shared" si="12"/>
        <v>271</v>
      </c>
    </row>
    <row r="121" spans="1:35" ht="21" thickTop="1" thickBot="1" x14ac:dyDescent="0.3">
      <c r="A121" s="59">
        <v>272</v>
      </c>
      <c r="B121" s="6"/>
      <c r="C121" s="30" t="str">
        <f>IFERROR(VLOOKUP($A121,'01'!$B:$E,4,FALSE),"0,00")</f>
        <v>0,00</v>
      </c>
      <c r="D121" s="30" t="str">
        <f>IFERROR(VLOOKUP($A121,'02'!$B:$E,4,FALSE),"0,00")</f>
        <v>0,00</v>
      </c>
      <c r="E121" s="30" t="str">
        <f>IFERROR(VLOOKUP($A121,'03'!$B:$E,4,FALSE),"0,00")</f>
        <v>0,00</v>
      </c>
      <c r="F121" s="30" t="str">
        <f>IFERROR(VLOOKUP($A121,'04'!$B:$E,4,FALSE),"0,00")</f>
        <v>0,00</v>
      </c>
      <c r="G121" s="30" t="str">
        <f>IFERROR(VLOOKUP($A121,'05'!$B:$E,4,FALSE),"0,00")</f>
        <v>0,00</v>
      </c>
      <c r="H121" s="30" t="str">
        <f>IFERROR(VLOOKUP($A121,'06'!$B:$E,4,FALSE),"0,00")</f>
        <v>0,00</v>
      </c>
      <c r="I121" s="30" t="str">
        <f>IFERROR(VLOOKUP($A121,'07'!$B:$E,4,FALSE),"0,00")</f>
        <v>0,00</v>
      </c>
      <c r="J121" s="30" t="str">
        <f>IFERROR(VLOOKUP($A121,'08'!$B:$E,4,FALSE),"0,00")</f>
        <v>0,00</v>
      </c>
      <c r="K121" s="30" t="str">
        <f>IFERROR(VLOOKUP($A121,'09'!$B:$E,4,FALSE),"0,00")</f>
        <v>0,00</v>
      </c>
      <c r="L121" s="30" t="str">
        <f>IFERROR(VLOOKUP($A121,'10'!$B:$E,4,FALSE),"0,00")</f>
        <v>0,00</v>
      </c>
      <c r="M121" s="30" t="str">
        <f>IFERROR(VLOOKUP($A121,'11'!$B:$E,4,FALSE),"0,00")</f>
        <v>0,00</v>
      </c>
      <c r="N121" s="30" t="str">
        <f>IFERROR(VLOOKUP($A121,'12'!$B:$E,4,FALSE),"0,00")</f>
        <v>0,00</v>
      </c>
      <c r="O121" s="30" t="str">
        <f>IFERROR(VLOOKUP($A121,'13'!$B:$E,4,FALSE),"0,00")</f>
        <v>0,00</v>
      </c>
      <c r="P121" s="30" t="str">
        <f>IFERROR(VLOOKUP($A121,'14'!$B:$E,4,FALSE),"0,00")</f>
        <v>0,00</v>
      </c>
      <c r="Q121" s="30" t="str">
        <f>IFERROR(VLOOKUP($A121,'15'!$B:$E,4,FALSE),"0,00")</f>
        <v>0,00</v>
      </c>
      <c r="R121" s="30" t="str">
        <f>IFERROR(VLOOKUP($A121,'16'!$B:$E,4,FALSE),"0,00")</f>
        <v>0,00</v>
      </c>
      <c r="S121" s="30" t="str">
        <f>IFERROR(VLOOKUP($A121,'17'!$B:$E,4,FALSE),"0,00")</f>
        <v>0,00</v>
      </c>
      <c r="T121" s="30" t="str">
        <f>IFERROR(VLOOKUP($A121,'18'!$B:$E,4,FALSE),"0,00")</f>
        <v>0,00</v>
      </c>
      <c r="U121" s="30" t="str">
        <f>IFERROR(VLOOKUP($A121,'19'!$B:$E,4,FALSE),"0,00")</f>
        <v>0,00</v>
      </c>
      <c r="V121" s="30" t="str">
        <f>IFERROR(VLOOKUP($A121,'20'!$B:$E,4,FALSE),"0,00")</f>
        <v>0,00</v>
      </c>
      <c r="W121" s="30" t="str">
        <f>IFERROR(VLOOKUP($A121,'21'!$B:$E,4,FALSE),"0,00")</f>
        <v>0,00</v>
      </c>
      <c r="X121" s="30" t="str">
        <f>IFERROR(VLOOKUP($A121,'22'!$B:$E,4,FALSE),"0,00")</f>
        <v>0,00</v>
      </c>
      <c r="Y121" s="30" t="str">
        <f>IFERROR(VLOOKUP($A121,'23'!$B:$E,4,FALSE),"0,00")</f>
        <v>0,00</v>
      </c>
      <c r="Z121" s="30" t="str">
        <f>IFERROR(VLOOKUP($A121,'24'!$B:$E,4,FALSE),"0,00")</f>
        <v>0,00</v>
      </c>
      <c r="AA121" s="30" t="str">
        <f>IFERROR(VLOOKUP($A121,'25'!$B:$E,4,FALSE),"0,00")</f>
        <v>0,00</v>
      </c>
      <c r="AB121" s="30" t="str">
        <f>IFERROR(VLOOKUP($A121,'26'!$B:$E,4,FALSE),"0,00")</f>
        <v>0,00</v>
      </c>
      <c r="AC121" s="30" t="str">
        <f>IFERROR(VLOOKUP($A121,'27'!$B:$E,4,FALSE),"0,00")</f>
        <v>0,00</v>
      </c>
      <c r="AD121" s="30" t="str">
        <f>IFERROR(VLOOKUP($A121,'28'!$B:$E,4,FALSE),"0,00")</f>
        <v>0,00</v>
      </c>
      <c r="AE121" s="30" t="str">
        <f>IFERROR(VLOOKUP($A121,'29'!$B:$E,4,FALSE),"0,00")</f>
        <v>0,00</v>
      </c>
      <c r="AF121" s="30" t="str">
        <f>IFERROR(VLOOKUP($A121,'30'!$B:$E,4,FALSE),"0,00")</f>
        <v>0,00</v>
      </c>
      <c r="AG121" s="30" t="str">
        <f>IFERROR(VLOOKUP($A121,'31'!$B:$E,4,FALSE),"0:00")</f>
        <v>0:00</v>
      </c>
      <c r="AH121" s="66">
        <f t="shared" si="11"/>
        <v>0</v>
      </c>
      <c r="AI121" s="67">
        <f t="shared" si="12"/>
        <v>272</v>
      </c>
    </row>
    <row r="122" spans="1:35" ht="21" thickTop="1" thickBot="1" x14ac:dyDescent="0.3">
      <c r="A122" s="59">
        <v>276</v>
      </c>
      <c r="B122" s="6"/>
      <c r="C122" s="30" t="str">
        <f>IFERROR(VLOOKUP($A122,'01'!$B:$E,4,FALSE),"0,00")</f>
        <v>0,00</v>
      </c>
      <c r="D122" s="30" t="str">
        <f>IFERROR(VLOOKUP($A122,'02'!$B:$E,4,FALSE),"0,00")</f>
        <v>0,00</v>
      </c>
      <c r="E122" s="30" t="str">
        <f>IFERROR(VLOOKUP($A122,'03'!$B:$E,4,FALSE),"0,00")</f>
        <v>0,00</v>
      </c>
      <c r="F122" s="30" t="str">
        <f>IFERROR(VLOOKUP($A122,'04'!$B:$E,4,FALSE),"0,00")</f>
        <v>0,00</v>
      </c>
      <c r="G122" s="30" t="str">
        <f>IFERROR(VLOOKUP($A122,'05'!$B:$E,4,FALSE),"0,00")</f>
        <v>0,00</v>
      </c>
      <c r="H122" s="30" t="str">
        <f>IFERROR(VLOOKUP($A122,'06'!$B:$E,4,FALSE),"0,00")</f>
        <v>0,00</v>
      </c>
      <c r="I122" s="30" t="str">
        <f>IFERROR(VLOOKUP($A122,'07'!$B:$E,4,FALSE),"0,00")</f>
        <v>0,00</v>
      </c>
      <c r="J122" s="30" t="str">
        <f>IFERROR(VLOOKUP($A122,'08'!$B:$E,4,FALSE),"0,00")</f>
        <v>0,00</v>
      </c>
      <c r="K122" s="30" t="str">
        <f>IFERROR(VLOOKUP($A122,'09'!$B:$E,4,FALSE),"0,00")</f>
        <v>0,00</v>
      </c>
      <c r="L122" s="30" t="str">
        <f>IFERROR(VLOOKUP($A122,'10'!$B:$E,4,FALSE),"0,00")</f>
        <v>0,00</v>
      </c>
      <c r="M122" s="30" t="str">
        <f>IFERROR(VLOOKUP($A122,'11'!$B:$E,4,FALSE),"0,00")</f>
        <v>0,00</v>
      </c>
      <c r="N122" s="30" t="str">
        <f>IFERROR(VLOOKUP($A122,'12'!$B:$E,4,FALSE),"0,00")</f>
        <v>0,00</v>
      </c>
      <c r="O122" s="30" t="str">
        <f>IFERROR(VLOOKUP($A122,'13'!$B:$E,4,FALSE),"0,00")</f>
        <v>0,00</v>
      </c>
      <c r="P122" s="30" t="str">
        <f>IFERROR(VLOOKUP($A122,'14'!$B:$E,4,FALSE),"0,00")</f>
        <v>0,00</v>
      </c>
      <c r="Q122" s="30" t="str">
        <f>IFERROR(VLOOKUP($A122,'15'!$B:$E,4,FALSE),"0,00")</f>
        <v>0,00</v>
      </c>
      <c r="R122" s="30" t="str">
        <f>IFERROR(VLOOKUP($A122,'16'!$B:$E,4,FALSE),"0,00")</f>
        <v>0,00</v>
      </c>
      <c r="S122" s="30" t="str">
        <f>IFERROR(VLOOKUP($A122,'17'!$B:$E,4,FALSE),"0,00")</f>
        <v>0,00</v>
      </c>
      <c r="T122" s="30" t="str">
        <f>IFERROR(VLOOKUP($A122,'18'!$B:$E,4,FALSE),"0,00")</f>
        <v>0,00</v>
      </c>
      <c r="U122" s="30" t="str">
        <f>IFERROR(VLOOKUP($A122,'19'!$B:$E,4,FALSE),"0,00")</f>
        <v>0,00</v>
      </c>
      <c r="V122" s="30" t="str">
        <f>IFERROR(VLOOKUP($A122,'20'!$B:$E,4,FALSE),"0,00")</f>
        <v>0,00</v>
      </c>
      <c r="W122" s="30" t="str">
        <f>IFERROR(VLOOKUP($A122,'21'!$B:$E,4,FALSE),"0,00")</f>
        <v>0,00</v>
      </c>
      <c r="X122" s="30" t="str">
        <f>IFERROR(VLOOKUP($A122,'22'!$B:$E,4,FALSE),"0,00")</f>
        <v>0,00</v>
      </c>
      <c r="Y122" s="30" t="str">
        <f>IFERROR(VLOOKUP($A122,'23'!$B:$E,4,FALSE),"0,00")</f>
        <v>0,00</v>
      </c>
      <c r="Z122" s="30" t="str">
        <f>IFERROR(VLOOKUP($A122,'24'!$B:$E,4,FALSE),"0,00")</f>
        <v>0,00</v>
      </c>
      <c r="AA122" s="30" t="str">
        <f>IFERROR(VLOOKUP($A122,'25'!$B:$E,4,FALSE),"0,00")</f>
        <v>0,00</v>
      </c>
      <c r="AB122" s="30" t="str">
        <f>IFERROR(VLOOKUP($A122,'26'!$B:$E,4,FALSE),"0,00")</f>
        <v>0,00</v>
      </c>
      <c r="AC122" s="30" t="str">
        <f>IFERROR(VLOOKUP($A122,'27'!$B:$E,4,FALSE),"0,00")</f>
        <v>0,00</v>
      </c>
      <c r="AD122" s="30" t="str">
        <f>IFERROR(VLOOKUP($A122,'28'!$B:$E,4,FALSE),"0,00")</f>
        <v>0,00</v>
      </c>
      <c r="AE122" s="30" t="str">
        <f>IFERROR(VLOOKUP($A122,'29'!$B:$E,4,FALSE),"0,00")</f>
        <v>0,00</v>
      </c>
      <c r="AF122" s="30" t="str">
        <f>IFERROR(VLOOKUP($A122,'30'!$B:$E,4,FALSE),"0,00")</f>
        <v>0,00</v>
      </c>
      <c r="AG122" s="30" t="str">
        <f>IFERROR(VLOOKUP($A122,'31'!$B:$E,4,FALSE),"0:00")</f>
        <v>0:00</v>
      </c>
      <c r="AH122" s="66">
        <f t="shared" si="11"/>
        <v>0</v>
      </c>
      <c r="AI122" s="67">
        <f t="shared" si="12"/>
        <v>276</v>
      </c>
    </row>
    <row r="123" spans="1:35" ht="21" thickTop="1" thickBot="1" x14ac:dyDescent="0.3">
      <c r="A123" s="59">
        <v>277</v>
      </c>
      <c r="B123" s="6"/>
      <c r="C123" s="30" t="str">
        <f>IFERROR(VLOOKUP($A123,'01'!$B:$E,4,FALSE),"0,00")</f>
        <v>0,00</v>
      </c>
      <c r="D123" s="30" t="str">
        <f>IFERROR(VLOOKUP($A123,'02'!$B:$E,4,FALSE),"0,00")</f>
        <v>0,00</v>
      </c>
      <c r="E123" s="30" t="str">
        <f>IFERROR(VLOOKUP($A123,'03'!$B:$E,4,FALSE),"0,00")</f>
        <v>0,00</v>
      </c>
      <c r="F123" s="30" t="str">
        <f>IFERROR(VLOOKUP($A123,'04'!$B:$E,4,FALSE),"0,00")</f>
        <v>0,00</v>
      </c>
      <c r="G123" s="30" t="str">
        <f>IFERROR(VLOOKUP($A123,'05'!$B:$E,4,FALSE),"0,00")</f>
        <v>0,00</v>
      </c>
      <c r="H123" s="30" t="str">
        <f>IFERROR(VLOOKUP($A123,'06'!$B:$E,4,FALSE),"0,00")</f>
        <v>0,00</v>
      </c>
      <c r="I123" s="30" t="str">
        <f>IFERROR(VLOOKUP($A123,'07'!$B:$E,4,FALSE),"0,00")</f>
        <v>0,00</v>
      </c>
      <c r="J123" s="30" t="str">
        <f>IFERROR(VLOOKUP($A123,'08'!$B:$E,4,FALSE),"0,00")</f>
        <v>0,00</v>
      </c>
      <c r="K123" s="30" t="str">
        <f>IFERROR(VLOOKUP($A123,'09'!$B:$E,4,FALSE),"0,00")</f>
        <v>0,00</v>
      </c>
      <c r="L123" s="30" t="str">
        <f>IFERROR(VLOOKUP($A123,'10'!$B:$E,4,FALSE),"0,00")</f>
        <v>0,00</v>
      </c>
      <c r="M123" s="30" t="str">
        <f>IFERROR(VLOOKUP($A123,'11'!$B:$E,4,FALSE),"0,00")</f>
        <v>0,00</v>
      </c>
      <c r="N123" s="30" t="str">
        <f>IFERROR(VLOOKUP($A123,'12'!$B:$E,4,FALSE),"0,00")</f>
        <v>0,00</v>
      </c>
      <c r="O123" s="30" t="str">
        <f>IFERROR(VLOOKUP($A123,'13'!$B:$E,4,FALSE),"0,00")</f>
        <v>0,00</v>
      </c>
      <c r="P123" s="30" t="str">
        <f>IFERROR(VLOOKUP($A123,'14'!$B:$E,4,FALSE),"0,00")</f>
        <v>0,00</v>
      </c>
      <c r="Q123" s="30" t="str">
        <f>IFERROR(VLOOKUP($A123,'15'!$B:$E,4,FALSE),"0,00")</f>
        <v>0,00</v>
      </c>
      <c r="R123" s="30" t="str">
        <f>IFERROR(VLOOKUP($A123,'16'!$B:$E,4,FALSE),"0,00")</f>
        <v>0,00</v>
      </c>
      <c r="S123" s="30" t="str">
        <f>IFERROR(VLOOKUP($A123,'17'!$B:$E,4,FALSE),"0,00")</f>
        <v>0,00</v>
      </c>
      <c r="T123" s="30" t="str">
        <f>IFERROR(VLOOKUP($A123,'18'!$B:$E,4,FALSE),"0,00")</f>
        <v>0,00</v>
      </c>
      <c r="U123" s="30" t="str">
        <f>IFERROR(VLOOKUP($A123,'19'!$B:$E,4,FALSE),"0,00")</f>
        <v>0,00</v>
      </c>
      <c r="V123" s="30" t="str">
        <f>IFERROR(VLOOKUP($A123,'20'!$B:$E,4,FALSE),"0,00")</f>
        <v>0,00</v>
      </c>
      <c r="W123" s="30" t="str">
        <f>IFERROR(VLOOKUP($A123,'21'!$B:$E,4,FALSE),"0,00")</f>
        <v>0,00</v>
      </c>
      <c r="X123" s="30" t="str">
        <f>IFERROR(VLOOKUP($A123,'22'!$B:$E,4,FALSE),"0,00")</f>
        <v>0,00</v>
      </c>
      <c r="Y123" s="30" t="str">
        <f>IFERROR(VLOOKUP($A123,'23'!$B:$E,4,FALSE),"0,00")</f>
        <v>0,00</v>
      </c>
      <c r="Z123" s="30" t="str">
        <f>IFERROR(VLOOKUP($A123,'24'!$B:$E,4,FALSE),"0,00")</f>
        <v>0,00</v>
      </c>
      <c r="AA123" s="30" t="str">
        <f>IFERROR(VLOOKUP($A123,'25'!$B:$E,4,FALSE),"0,00")</f>
        <v>0,00</v>
      </c>
      <c r="AB123" s="30" t="str">
        <f>IFERROR(VLOOKUP($A123,'26'!$B:$E,4,FALSE),"0,00")</f>
        <v>0,00</v>
      </c>
      <c r="AC123" s="30" t="str">
        <f>IFERROR(VLOOKUP($A123,'27'!$B:$E,4,FALSE),"0,00")</f>
        <v>0,00</v>
      </c>
      <c r="AD123" s="30" t="str">
        <f>IFERROR(VLOOKUP($A123,'28'!$B:$E,4,FALSE),"0,00")</f>
        <v>0,00</v>
      </c>
      <c r="AE123" s="30" t="str">
        <f>IFERROR(VLOOKUP($A123,'29'!$B:$E,4,FALSE),"0,00")</f>
        <v>0,00</v>
      </c>
      <c r="AF123" s="30" t="str">
        <f>IFERROR(VLOOKUP($A123,'30'!$B:$E,4,FALSE),"0,00")</f>
        <v>0,00</v>
      </c>
      <c r="AG123" s="30" t="str">
        <f>IFERROR(VLOOKUP($A123,'31'!$B:$E,4,FALSE),"0:00")</f>
        <v>0:00</v>
      </c>
      <c r="AH123" s="66">
        <f t="shared" si="11"/>
        <v>0</v>
      </c>
      <c r="AI123" s="67">
        <f t="shared" si="12"/>
        <v>277</v>
      </c>
    </row>
    <row r="124" spans="1:35" ht="21" thickTop="1" thickBot="1" x14ac:dyDescent="0.3">
      <c r="A124" s="59">
        <v>278</v>
      </c>
      <c r="B124" s="6"/>
      <c r="C124" s="30" t="str">
        <f>IFERROR(VLOOKUP($A124,'01'!$B:$E,4,FALSE),"0,00")</f>
        <v>0,00</v>
      </c>
      <c r="D124" s="30" t="str">
        <f>IFERROR(VLOOKUP($A124,'02'!$B:$E,4,FALSE),"0,00")</f>
        <v>0,00</v>
      </c>
      <c r="E124" s="30" t="str">
        <f>IFERROR(VLOOKUP($A124,'03'!$B:$E,4,FALSE),"0,00")</f>
        <v>0,00</v>
      </c>
      <c r="F124" s="30" t="str">
        <f>IFERROR(VLOOKUP($A124,'04'!$B:$E,4,FALSE),"0,00")</f>
        <v>0,00</v>
      </c>
      <c r="G124" s="30" t="str">
        <f>IFERROR(VLOOKUP($A124,'05'!$B:$E,4,FALSE),"0,00")</f>
        <v>0,00</v>
      </c>
      <c r="H124" s="30" t="str">
        <f>IFERROR(VLOOKUP($A124,'06'!$B:$E,4,FALSE),"0,00")</f>
        <v>0,00</v>
      </c>
      <c r="I124" s="30" t="str">
        <f>IFERROR(VLOOKUP($A124,'07'!$B:$E,4,FALSE),"0,00")</f>
        <v>0,00</v>
      </c>
      <c r="J124" s="30" t="str">
        <f>IFERROR(VLOOKUP($A124,'08'!$B:$E,4,FALSE),"0,00")</f>
        <v>0,00</v>
      </c>
      <c r="K124" s="30" t="str">
        <f>IFERROR(VLOOKUP($A124,'09'!$B:$E,4,FALSE),"0,00")</f>
        <v>0,00</v>
      </c>
      <c r="L124" s="30" t="str">
        <f>IFERROR(VLOOKUP($A124,'10'!$B:$E,4,FALSE),"0,00")</f>
        <v>0,00</v>
      </c>
      <c r="M124" s="30" t="str">
        <f>IFERROR(VLOOKUP($A124,'11'!$B:$E,4,FALSE),"0,00")</f>
        <v>0,00</v>
      </c>
      <c r="N124" s="30" t="str">
        <f>IFERROR(VLOOKUP($A124,'12'!$B:$E,4,FALSE),"0,00")</f>
        <v>0,00</v>
      </c>
      <c r="O124" s="30" t="str">
        <f>IFERROR(VLOOKUP($A124,'13'!$B:$E,4,FALSE),"0,00")</f>
        <v>0,00</v>
      </c>
      <c r="P124" s="30" t="str">
        <f>IFERROR(VLOOKUP($A124,'14'!$B:$E,4,FALSE),"0,00")</f>
        <v>0,00</v>
      </c>
      <c r="Q124" s="30" t="str">
        <f>IFERROR(VLOOKUP($A124,'15'!$B:$E,4,FALSE),"0,00")</f>
        <v>0,00</v>
      </c>
      <c r="R124" s="30" t="str">
        <f>IFERROR(VLOOKUP($A124,'16'!$B:$E,4,FALSE),"0,00")</f>
        <v>0,00</v>
      </c>
      <c r="S124" s="30" t="str">
        <f>IFERROR(VLOOKUP($A124,'17'!$B:$E,4,FALSE),"0,00")</f>
        <v>0,00</v>
      </c>
      <c r="T124" s="30" t="str">
        <f>IFERROR(VLOOKUP($A124,'18'!$B:$E,4,FALSE),"0,00")</f>
        <v>0,00</v>
      </c>
      <c r="U124" s="30" t="str">
        <f>IFERROR(VLOOKUP($A124,'19'!$B:$E,4,FALSE),"0,00")</f>
        <v>0,00</v>
      </c>
      <c r="V124" s="30" t="str">
        <f>IFERROR(VLOOKUP($A124,'20'!$B:$E,4,FALSE),"0,00")</f>
        <v>0,00</v>
      </c>
      <c r="W124" s="30" t="str">
        <f>IFERROR(VLOOKUP($A124,'21'!$B:$E,4,FALSE),"0,00")</f>
        <v>0,00</v>
      </c>
      <c r="X124" s="30" t="str">
        <f>IFERROR(VLOOKUP($A124,'22'!$B:$E,4,FALSE),"0,00")</f>
        <v>0,00</v>
      </c>
      <c r="Y124" s="30" t="str">
        <f>IFERROR(VLOOKUP($A124,'23'!$B:$E,4,FALSE),"0,00")</f>
        <v>0,00</v>
      </c>
      <c r="Z124" s="30" t="str">
        <f>IFERROR(VLOOKUP($A124,'24'!$B:$E,4,FALSE),"0,00")</f>
        <v>0,00</v>
      </c>
      <c r="AA124" s="30" t="str">
        <f>IFERROR(VLOOKUP($A124,'25'!$B:$E,4,FALSE),"0,00")</f>
        <v>0,00</v>
      </c>
      <c r="AB124" s="30" t="str">
        <f>IFERROR(VLOOKUP($A124,'26'!$B:$E,4,FALSE),"0,00")</f>
        <v>0,00</v>
      </c>
      <c r="AC124" s="30" t="str">
        <f>IFERROR(VLOOKUP($A124,'27'!$B:$E,4,FALSE),"0,00")</f>
        <v>0,00</v>
      </c>
      <c r="AD124" s="30" t="str">
        <f>IFERROR(VLOOKUP($A124,'28'!$B:$E,4,FALSE),"0,00")</f>
        <v>0,00</v>
      </c>
      <c r="AE124" s="30" t="str">
        <f>IFERROR(VLOOKUP($A124,'29'!$B:$E,4,FALSE),"0,00")</f>
        <v>0,00</v>
      </c>
      <c r="AF124" s="30" t="str">
        <f>IFERROR(VLOOKUP($A124,'30'!$B:$E,4,FALSE),"0,00")</f>
        <v>0,00</v>
      </c>
      <c r="AG124" s="30" t="str">
        <f>IFERROR(VLOOKUP($A124,'31'!$B:$E,4,FALSE),"0:00")</f>
        <v>0:00</v>
      </c>
      <c r="AH124" s="66">
        <f t="shared" si="11"/>
        <v>0</v>
      </c>
      <c r="AI124" s="67">
        <f t="shared" si="12"/>
        <v>278</v>
      </c>
    </row>
    <row r="125" spans="1:35" ht="21" thickTop="1" thickBot="1" x14ac:dyDescent="0.3">
      <c r="A125" s="59">
        <v>279</v>
      </c>
      <c r="B125" s="6"/>
      <c r="C125" s="30" t="str">
        <f>IFERROR(VLOOKUP($A125,'01'!$B:$E,4,FALSE),"0,00")</f>
        <v>0,00</v>
      </c>
      <c r="D125" s="30" t="str">
        <f>IFERROR(VLOOKUP($A125,'02'!$B:$E,4,FALSE),"0,00")</f>
        <v>0,00</v>
      </c>
      <c r="E125" s="30" t="str">
        <f>IFERROR(VLOOKUP($A125,'03'!$B:$E,4,FALSE),"0,00")</f>
        <v>0,00</v>
      </c>
      <c r="F125" s="30" t="str">
        <f>IFERROR(VLOOKUP($A125,'04'!$B:$E,4,FALSE),"0,00")</f>
        <v>0,00</v>
      </c>
      <c r="G125" s="30" t="str">
        <f>IFERROR(VLOOKUP($A125,'05'!$B:$E,4,FALSE),"0,00")</f>
        <v>0,00</v>
      </c>
      <c r="H125" s="30" t="str">
        <f>IFERROR(VLOOKUP($A125,'06'!$B:$E,4,FALSE),"0,00")</f>
        <v>0,00</v>
      </c>
      <c r="I125" s="30" t="str">
        <f>IFERROR(VLOOKUP($A125,'07'!$B:$E,4,FALSE),"0,00")</f>
        <v>0,00</v>
      </c>
      <c r="J125" s="30" t="str">
        <f>IFERROR(VLOOKUP($A125,'08'!$B:$E,4,FALSE),"0,00")</f>
        <v>0,00</v>
      </c>
      <c r="K125" s="30" t="str">
        <f>IFERROR(VLOOKUP($A125,'09'!$B:$E,4,FALSE),"0,00")</f>
        <v>0,00</v>
      </c>
      <c r="L125" s="30" t="str">
        <f>IFERROR(VLOOKUP($A125,'10'!$B:$E,4,FALSE),"0,00")</f>
        <v>0,00</v>
      </c>
      <c r="M125" s="30" t="str">
        <f>IFERROR(VLOOKUP($A125,'11'!$B:$E,4,FALSE),"0,00")</f>
        <v>0,00</v>
      </c>
      <c r="N125" s="30" t="str">
        <f>IFERROR(VLOOKUP($A125,'12'!$B:$E,4,FALSE),"0,00")</f>
        <v>0,00</v>
      </c>
      <c r="O125" s="30" t="str">
        <f>IFERROR(VLOOKUP($A125,'13'!$B:$E,4,FALSE),"0,00")</f>
        <v>0,00</v>
      </c>
      <c r="P125" s="30" t="str">
        <f>IFERROR(VLOOKUP($A125,'14'!$B:$E,4,FALSE),"0,00")</f>
        <v>0,00</v>
      </c>
      <c r="Q125" s="30" t="str">
        <f>IFERROR(VLOOKUP($A125,'15'!$B:$E,4,FALSE),"0,00")</f>
        <v>0,00</v>
      </c>
      <c r="R125" s="30" t="str">
        <f>IFERROR(VLOOKUP($A125,'16'!$B:$E,4,FALSE),"0,00")</f>
        <v>0,00</v>
      </c>
      <c r="S125" s="30" t="str">
        <f>IFERROR(VLOOKUP($A125,'17'!$B:$E,4,FALSE),"0,00")</f>
        <v>0,00</v>
      </c>
      <c r="T125" s="30" t="str">
        <f>IFERROR(VLOOKUP($A125,'18'!$B:$E,4,FALSE),"0,00")</f>
        <v>0,00</v>
      </c>
      <c r="U125" s="30" t="str">
        <f>IFERROR(VLOOKUP($A125,'19'!$B:$E,4,FALSE),"0,00")</f>
        <v>0,00</v>
      </c>
      <c r="V125" s="30" t="str">
        <f>IFERROR(VLOOKUP($A125,'20'!$B:$E,4,FALSE),"0,00")</f>
        <v>0,00</v>
      </c>
      <c r="W125" s="30" t="str">
        <f>IFERROR(VLOOKUP($A125,'21'!$B:$E,4,FALSE),"0,00")</f>
        <v>0,00</v>
      </c>
      <c r="X125" s="30" t="str">
        <f>IFERROR(VLOOKUP($A125,'22'!$B:$E,4,FALSE),"0,00")</f>
        <v>0,00</v>
      </c>
      <c r="Y125" s="30" t="str">
        <f>IFERROR(VLOOKUP($A125,'23'!$B:$E,4,FALSE),"0,00")</f>
        <v>0,00</v>
      </c>
      <c r="Z125" s="30" t="str">
        <f>IFERROR(VLOOKUP($A125,'24'!$B:$E,4,FALSE),"0,00")</f>
        <v>0,00</v>
      </c>
      <c r="AA125" s="30" t="str">
        <f>IFERROR(VLOOKUP($A125,'25'!$B:$E,4,FALSE),"0,00")</f>
        <v>0,00</v>
      </c>
      <c r="AB125" s="30" t="str">
        <f>IFERROR(VLOOKUP($A125,'26'!$B:$E,4,FALSE),"0,00")</f>
        <v>0,00</v>
      </c>
      <c r="AC125" s="30" t="str">
        <f>IFERROR(VLOOKUP($A125,'27'!$B:$E,4,FALSE),"0,00")</f>
        <v>0,00</v>
      </c>
      <c r="AD125" s="30" t="str">
        <f>IFERROR(VLOOKUP($A125,'28'!$B:$E,4,FALSE),"0,00")</f>
        <v>0,00</v>
      </c>
      <c r="AE125" s="30" t="str">
        <f>IFERROR(VLOOKUP($A125,'29'!$B:$E,4,FALSE),"0,00")</f>
        <v>0,00</v>
      </c>
      <c r="AF125" s="30" t="str">
        <f>IFERROR(VLOOKUP($A125,'30'!$B:$E,4,FALSE),"0,00")</f>
        <v>0,00</v>
      </c>
      <c r="AG125" s="30" t="str">
        <f>IFERROR(VLOOKUP($A125,'31'!$B:$E,4,FALSE),"0:00")</f>
        <v>0:00</v>
      </c>
      <c r="AH125" s="66">
        <f t="shared" si="11"/>
        <v>0</v>
      </c>
      <c r="AI125" s="67">
        <f t="shared" si="12"/>
        <v>279</v>
      </c>
    </row>
    <row r="126" spans="1:35" ht="21" thickTop="1" thickBot="1" x14ac:dyDescent="0.3">
      <c r="A126" s="59">
        <v>281</v>
      </c>
      <c r="B126" s="6"/>
      <c r="C126" s="30" t="str">
        <f>IFERROR(VLOOKUP($A126,'01'!$B:$E,4,FALSE),"0,00")</f>
        <v>0,00</v>
      </c>
      <c r="D126" s="30" t="str">
        <f>IFERROR(VLOOKUP($A126,'02'!$B:$E,4,FALSE),"0,00")</f>
        <v>0,00</v>
      </c>
      <c r="E126" s="30" t="str">
        <f>IFERROR(VLOOKUP($A126,'03'!$B:$E,4,FALSE),"0,00")</f>
        <v>0,00</v>
      </c>
      <c r="F126" s="30" t="str">
        <f>IFERROR(VLOOKUP($A126,'04'!$B:$E,4,FALSE),"0,00")</f>
        <v>0,00</v>
      </c>
      <c r="G126" s="30" t="str">
        <f>IFERROR(VLOOKUP($A126,'05'!$B:$E,4,FALSE),"0,00")</f>
        <v>0,00</v>
      </c>
      <c r="H126" s="30" t="str">
        <f>IFERROR(VLOOKUP($A126,'06'!$B:$E,4,FALSE),"0,00")</f>
        <v>0,00</v>
      </c>
      <c r="I126" s="30" t="str">
        <f>IFERROR(VLOOKUP($A126,'07'!$B:$E,4,FALSE),"0,00")</f>
        <v>0,00</v>
      </c>
      <c r="J126" s="30" t="str">
        <f>IFERROR(VLOOKUP($A126,'08'!$B:$E,4,FALSE),"0,00")</f>
        <v>0,00</v>
      </c>
      <c r="K126" s="30" t="str">
        <f>IFERROR(VLOOKUP($A126,'09'!$B:$E,4,FALSE),"0,00")</f>
        <v>0,00</v>
      </c>
      <c r="L126" s="30" t="str">
        <f>IFERROR(VLOOKUP($A126,'10'!$B:$E,4,FALSE),"0,00")</f>
        <v>0,00</v>
      </c>
      <c r="M126" s="30" t="str">
        <f>IFERROR(VLOOKUP($A126,'11'!$B:$E,4,FALSE),"0,00")</f>
        <v>0,00</v>
      </c>
      <c r="N126" s="30" t="str">
        <f>IFERROR(VLOOKUP($A126,'12'!$B:$E,4,FALSE),"0,00")</f>
        <v>0,00</v>
      </c>
      <c r="O126" s="30" t="str">
        <f>IFERROR(VLOOKUP($A126,'13'!$B:$E,4,FALSE),"0,00")</f>
        <v>0,00</v>
      </c>
      <c r="P126" s="30" t="str">
        <f>IFERROR(VLOOKUP($A126,'14'!$B:$E,4,FALSE),"0,00")</f>
        <v>0,00</v>
      </c>
      <c r="Q126" s="30" t="str">
        <f>IFERROR(VLOOKUP($A126,'15'!$B:$E,4,FALSE),"0,00")</f>
        <v>0,00</v>
      </c>
      <c r="R126" s="30" t="str">
        <f>IFERROR(VLOOKUP($A126,'16'!$B:$E,4,FALSE),"0,00")</f>
        <v>0,00</v>
      </c>
      <c r="S126" s="30" t="str">
        <f>IFERROR(VLOOKUP($A126,'17'!$B:$E,4,FALSE),"0,00")</f>
        <v>0,00</v>
      </c>
      <c r="T126" s="30" t="str">
        <f>IFERROR(VLOOKUP($A126,'18'!$B:$E,4,FALSE),"0,00")</f>
        <v>0,00</v>
      </c>
      <c r="U126" s="30" t="str">
        <f>IFERROR(VLOOKUP($A126,'19'!$B:$E,4,FALSE),"0,00")</f>
        <v>0,00</v>
      </c>
      <c r="V126" s="30" t="str">
        <f>IFERROR(VLOOKUP($A126,'20'!$B:$E,4,FALSE),"0,00")</f>
        <v>0,00</v>
      </c>
      <c r="W126" s="30" t="str">
        <f>IFERROR(VLOOKUP($A126,'21'!$B:$E,4,FALSE),"0,00")</f>
        <v>0,00</v>
      </c>
      <c r="X126" s="30" t="str">
        <f>IFERROR(VLOOKUP($A126,'22'!$B:$E,4,FALSE),"0,00")</f>
        <v>0,00</v>
      </c>
      <c r="Y126" s="30" t="str">
        <f>IFERROR(VLOOKUP($A126,'23'!$B:$E,4,FALSE),"0,00")</f>
        <v>0,00</v>
      </c>
      <c r="Z126" s="30" t="str">
        <f>IFERROR(VLOOKUP($A126,'24'!$B:$E,4,FALSE),"0,00")</f>
        <v>0,00</v>
      </c>
      <c r="AA126" s="30" t="str">
        <f>IFERROR(VLOOKUP($A126,'25'!$B:$E,4,FALSE),"0,00")</f>
        <v>0,00</v>
      </c>
      <c r="AB126" s="30" t="str">
        <f>IFERROR(VLOOKUP($A126,'26'!$B:$E,4,FALSE),"0,00")</f>
        <v>0,00</v>
      </c>
      <c r="AC126" s="30" t="str">
        <f>IFERROR(VLOOKUP($A126,'27'!$B:$E,4,FALSE),"0,00")</f>
        <v>0,00</v>
      </c>
      <c r="AD126" s="30" t="str">
        <f>IFERROR(VLOOKUP($A126,'28'!$B:$E,4,FALSE),"0,00")</f>
        <v>0,00</v>
      </c>
      <c r="AE126" s="30" t="str">
        <f>IFERROR(VLOOKUP($A126,'29'!$B:$E,4,FALSE),"0,00")</f>
        <v>0,00</v>
      </c>
      <c r="AF126" s="30" t="str">
        <f>IFERROR(VLOOKUP($A126,'30'!$B:$E,4,FALSE),"0,00")</f>
        <v>0,00</v>
      </c>
      <c r="AG126" s="30" t="str">
        <f>IFERROR(VLOOKUP($A126,'31'!$B:$E,4,FALSE),"0:00")</f>
        <v>0:00</v>
      </c>
      <c r="AH126" s="66">
        <f t="shared" si="11"/>
        <v>0</v>
      </c>
      <c r="AI126" s="67">
        <f t="shared" si="12"/>
        <v>281</v>
      </c>
    </row>
    <row r="127" spans="1:35" ht="21" thickTop="1" thickBot="1" x14ac:dyDescent="0.3">
      <c r="A127" s="59">
        <v>283</v>
      </c>
      <c r="B127" s="6"/>
      <c r="C127" s="30" t="str">
        <f>IFERROR(VLOOKUP($A127,'01'!$B:$E,4,FALSE),"0,00")</f>
        <v>0,00</v>
      </c>
      <c r="D127" s="30" t="str">
        <f>IFERROR(VLOOKUP($A127,'02'!$B:$E,4,FALSE),"0,00")</f>
        <v>0,00</v>
      </c>
      <c r="E127" s="30" t="str">
        <f>IFERROR(VLOOKUP($A127,'03'!$B:$E,4,FALSE),"0,00")</f>
        <v>0,00</v>
      </c>
      <c r="F127" s="30" t="str">
        <f>IFERROR(VLOOKUP($A127,'04'!$B:$E,4,FALSE),"0,00")</f>
        <v>0,00</v>
      </c>
      <c r="G127" s="30" t="str">
        <f>IFERROR(VLOOKUP($A127,'05'!$B:$E,4,FALSE),"0,00")</f>
        <v>0,00</v>
      </c>
      <c r="H127" s="30" t="str">
        <f>IFERROR(VLOOKUP($A127,'06'!$B:$E,4,FALSE),"0,00")</f>
        <v>0,00</v>
      </c>
      <c r="I127" s="30" t="str">
        <f>IFERROR(VLOOKUP($A127,'07'!$B:$E,4,FALSE),"0,00")</f>
        <v>0,00</v>
      </c>
      <c r="J127" s="30" t="str">
        <f>IFERROR(VLOOKUP($A127,'08'!$B:$E,4,FALSE),"0,00")</f>
        <v>0,00</v>
      </c>
      <c r="K127" s="30" t="str">
        <f>IFERROR(VLOOKUP($A127,'09'!$B:$E,4,FALSE),"0,00")</f>
        <v>0,00</v>
      </c>
      <c r="L127" s="30" t="str">
        <f>IFERROR(VLOOKUP($A127,'10'!$B:$E,4,FALSE),"0,00")</f>
        <v>0,00</v>
      </c>
      <c r="M127" s="30" t="str">
        <f>IFERROR(VLOOKUP($A127,'11'!$B:$E,4,FALSE),"0,00")</f>
        <v>0,00</v>
      </c>
      <c r="N127" s="30" t="str">
        <f>IFERROR(VLOOKUP($A127,'12'!$B:$E,4,FALSE),"0,00")</f>
        <v>0,00</v>
      </c>
      <c r="O127" s="30" t="str">
        <f>IFERROR(VLOOKUP($A127,'13'!$B:$E,4,FALSE),"0,00")</f>
        <v>0,00</v>
      </c>
      <c r="P127" s="30" t="str">
        <f>IFERROR(VLOOKUP($A127,'14'!$B:$E,4,FALSE),"0,00")</f>
        <v>0,00</v>
      </c>
      <c r="Q127" s="30" t="str">
        <f>IFERROR(VLOOKUP($A127,'15'!$B:$E,4,FALSE),"0,00")</f>
        <v>0,00</v>
      </c>
      <c r="R127" s="30" t="str">
        <f>IFERROR(VLOOKUP($A127,'16'!$B:$E,4,FALSE),"0,00")</f>
        <v>0,00</v>
      </c>
      <c r="S127" s="30" t="str">
        <f>IFERROR(VLOOKUP($A127,'17'!$B:$E,4,FALSE),"0,00")</f>
        <v>0,00</v>
      </c>
      <c r="T127" s="30" t="str">
        <f>IFERROR(VLOOKUP($A127,'18'!$B:$E,4,FALSE),"0,00")</f>
        <v>0,00</v>
      </c>
      <c r="U127" s="30" t="str">
        <f>IFERROR(VLOOKUP($A127,'19'!$B:$E,4,FALSE),"0,00")</f>
        <v>0,00</v>
      </c>
      <c r="V127" s="30" t="str">
        <f>IFERROR(VLOOKUP($A127,'20'!$B:$E,4,FALSE),"0,00")</f>
        <v>0,00</v>
      </c>
      <c r="W127" s="30" t="str">
        <f>IFERROR(VLOOKUP($A127,'21'!$B:$E,4,FALSE),"0,00")</f>
        <v>0,00</v>
      </c>
      <c r="X127" s="30" t="str">
        <f>IFERROR(VLOOKUP($A127,'22'!$B:$E,4,FALSE),"0,00")</f>
        <v>0,00</v>
      </c>
      <c r="Y127" s="30" t="str">
        <f>IFERROR(VLOOKUP($A127,'23'!$B:$E,4,FALSE),"0,00")</f>
        <v>0,00</v>
      </c>
      <c r="Z127" s="30" t="str">
        <f>IFERROR(VLOOKUP($A127,'24'!$B:$E,4,FALSE),"0,00")</f>
        <v>0,00</v>
      </c>
      <c r="AA127" s="30" t="str">
        <f>IFERROR(VLOOKUP($A127,'25'!$B:$E,4,FALSE),"0,00")</f>
        <v>0,00</v>
      </c>
      <c r="AB127" s="30" t="str">
        <f>IFERROR(VLOOKUP($A127,'26'!$B:$E,4,FALSE),"0,00")</f>
        <v>0,00</v>
      </c>
      <c r="AC127" s="30" t="str">
        <f>IFERROR(VLOOKUP($A127,'27'!$B:$E,4,FALSE),"0,00")</f>
        <v>0,00</v>
      </c>
      <c r="AD127" s="30" t="str">
        <f>IFERROR(VLOOKUP($A127,'28'!$B:$E,4,FALSE),"0,00")</f>
        <v>0,00</v>
      </c>
      <c r="AE127" s="30" t="str">
        <f>IFERROR(VLOOKUP($A127,'29'!$B:$E,4,FALSE),"0,00")</f>
        <v>0,00</v>
      </c>
      <c r="AF127" s="30" t="str">
        <f>IFERROR(VLOOKUP($A127,'30'!$B:$E,4,FALSE),"0,00")</f>
        <v>0,00</v>
      </c>
      <c r="AG127" s="30" t="str">
        <f>IFERROR(VLOOKUP($A127,'31'!$B:$E,4,FALSE),"0:00")</f>
        <v>0:00</v>
      </c>
      <c r="AH127" s="66">
        <f t="shared" si="11"/>
        <v>0</v>
      </c>
      <c r="AI127" s="67">
        <f t="shared" si="12"/>
        <v>283</v>
      </c>
    </row>
    <row r="128" spans="1:35" ht="21" thickTop="1" thickBot="1" x14ac:dyDescent="0.3">
      <c r="A128" s="59">
        <v>284</v>
      </c>
      <c r="B128" s="6"/>
      <c r="C128" s="30" t="str">
        <f>IFERROR(VLOOKUP($A128,'01'!$B:$E,4,FALSE),"0,00")</f>
        <v>0,00</v>
      </c>
      <c r="D128" s="30" t="str">
        <f>IFERROR(VLOOKUP($A128,'02'!$B:$E,4,FALSE),"0,00")</f>
        <v>0,00</v>
      </c>
      <c r="E128" s="30" t="str">
        <f>IFERROR(VLOOKUP($A128,'03'!$B:$E,4,FALSE),"0,00")</f>
        <v>0,00</v>
      </c>
      <c r="F128" s="30" t="str">
        <f>IFERROR(VLOOKUP($A128,'04'!$B:$E,4,FALSE),"0,00")</f>
        <v>0,00</v>
      </c>
      <c r="G128" s="30" t="str">
        <f>IFERROR(VLOOKUP($A128,'05'!$B:$E,4,FALSE),"0,00")</f>
        <v>0,00</v>
      </c>
      <c r="H128" s="30" t="str">
        <f>IFERROR(VLOOKUP($A128,'06'!$B:$E,4,FALSE),"0,00")</f>
        <v>0,00</v>
      </c>
      <c r="I128" s="30" t="str">
        <f>IFERROR(VLOOKUP($A128,'07'!$B:$E,4,FALSE),"0,00")</f>
        <v>0,00</v>
      </c>
      <c r="J128" s="30" t="str">
        <f>IFERROR(VLOOKUP($A128,'08'!$B:$E,4,FALSE),"0,00")</f>
        <v>0,00</v>
      </c>
      <c r="K128" s="30" t="str">
        <f>IFERROR(VLOOKUP($A128,'09'!$B:$E,4,FALSE),"0,00")</f>
        <v>0,00</v>
      </c>
      <c r="L128" s="30" t="str">
        <f>IFERROR(VLOOKUP($A128,'10'!$B:$E,4,FALSE),"0,00")</f>
        <v>0,00</v>
      </c>
      <c r="M128" s="30" t="str">
        <f>IFERROR(VLOOKUP($A128,'11'!$B:$E,4,FALSE),"0,00")</f>
        <v>0,00</v>
      </c>
      <c r="N128" s="30" t="str">
        <f>IFERROR(VLOOKUP($A128,'12'!$B:$E,4,FALSE),"0,00")</f>
        <v>0,00</v>
      </c>
      <c r="O128" s="30" t="str">
        <f>IFERROR(VLOOKUP($A128,'13'!$B:$E,4,FALSE),"0,00")</f>
        <v>0,00</v>
      </c>
      <c r="P128" s="30" t="str">
        <f>IFERROR(VLOOKUP($A128,'14'!$B:$E,4,FALSE),"0,00")</f>
        <v>0,00</v>
      </c>
      <c r="Q128" s="30" t="str">
        <f>IFERROR(VLOOKUP($A128,'15'!$B:$E,4,FALSE),"0,00")</f>
        <v>0,00</v>
      </c>
      <c r="R128" s="30" t="str">
        <f>IFERROR(VLOOKUP($A128,'16'!$B:$E,4,FALSE),"0,00")</f>
        <v>0,00</v>
      </c>
      <c r="S128" s="30" t="str">
        <f>IFERROR(VLOOKUP($A128,'17'!$B:$E,4,FALSE),"0,00")</f>
        <v>0,00</v>
      </c>
      <c r="T128" s="30" t="str">
        <f>IFERROR(VLOOKUP($A128,'18'!$B:$E,4,FALSE),"0,00")</f>
        <v>0,00</v>
      </c>
      <c r="U128" s="30" t="str">
        <f>IFERROR(VLOOKUP($A128,'19'!$B:$E,4,FALSE),"0,00")</f>
        <v>0,00</v>
      </c>
      <c r="V128" s="30" t="str">
        <f>IFERROR(VLOOKUP($A128,'20'!$B:$E,4,FALSE),"0,00")</f>
        <v>0,00</v>
      </c>
      <c r="W128" s="30" t="str">
        <f>IFERROR(VLOOKUP($A128,'21'!$B:$E,4,FALSE),"0,00")</f>
        <v>0,00</v>
      </c>
      <c r="X128" s="30" t="str">
        <f>IFERROR(VLOOKUP($A128,'22'!$B:$E,4,FALSE),"0,00")</f>
        <v>0,00</v>
      </c>
      <c r="Y128" s="30" t="str">
        <f>IFERROR(VLOOKUP($A128,'23'!$B:$E,4,FALSE),"0,00")</f>
        <v>0,00</v>
      </c>
      <c r="Z128" s="30" t="str">
        <f>IFERROR(VLOOKUP($A128,'24'!$B:$E,4,FALSE),"0,00")</f>
        <v>0,00</v>
      </c>
      <c r="AA128" s="30" t="str">
        <f>IFERROR(VLOOKUP($A128,'25'!$B:$E,4,FALSE),"0,00")</f>
        <v>0,00</v>
      </c>
      <c r="AB128" s="30" t="str">
        <f>IFERROR(VLOOKUP($A128,'26'!$B:$E,4,FALSE),"0,00")</f>
        <v>0,00</v>
      </c>
      <c r="AC128" s="30" t="str">
        <f>IFERROR(VLOOKUP($A128,'27'!$B:$E,4,FALSE),"0,00")</f>
        <v>0,00</v>
      </c>
      <c r="AD128" s="30" t="str">
        <f>IFERROR(VLOOKUP($A128,'28'!$B:$E,4,FALSE),"0,00")</f>
        <v>0,00</v>
      </c>
      <c r="AE128" s="30" t="str">
        <f>IFERROR(VLOOKUP($A128,'29'!$B:$E,4,FALSE),"0,00")</f>
        <v>0,00</v>
      </c>
      <c r="AF128" s="30" t="str">
        <f>IFERROR(VLOOKUP($A128,'30'!$B:$E,4,FALSE),"0,00")</f>
        <v>0,00</v>
      </c>
      <c r="AG128" s="30" t="str">
        <f>IFERROR(VLOOKUP($A128,'31'!$B:$E,4,FALSE),"0:00")</f>
        <v>0:00</v>
      </c>
      <c r="AH128" s="66">
        <f t="shared" si="11"/>
        <v>0</v>
      </c>
      <c r="AI128" s="67">
        <f t="shared" si="12"/>
        <v>284</v>
      </c>
    </row>
    <row r="129" spans="1:35" ht="21" thickTop="1" thickBot="1" x14ac:dyDescent="0.3">
      <c r="A129" s="59">
        <v>285</v>
      </c>
      <c r="B129" s="6"/>
      <c r="C129" s="30" t="str">
        <f>IFERROR(VLOOKUP($A129,'01'!$B:$E,4,FALSE),"0,00")</f>
        <v>0,00</v>
      </c>
      <c r="D129" s="30" t="str">
        <f>IFERROR(VLOOKUP($A129,'02'!$B:$E,4,FALSE),"0,00")</f>
        <v>0,00</v>
      </c>
      <c r="E129" s="30" t="str">
        <f>IFERROR(VLOOKUP($A129,'03'!$B:$E,4,FALSE),"0,00")</f>
        <v>0,00</v>
      </c>
      <c r="F129" s="30" t="str">
        <f>IFERROR(VLOOKUP($A129,'04'!$B:$E,4,FALSE),"0,00")</f>
        <v>0,00</v>
      </c>
      <c r="G129" s="30" t="str">
        <f>IFERROR(VLOOKUP($A129,'05'!$B:$E,4,FALSE),"0,00")</f>
        <v>0,00</v>
      </c>
      <c r="H129" s="30" t="str">
        <f>IFERROR(VLOOKUP($A129,'06'!$B:$E,4,FALSE),"0,00")</f>
        <v>0,00</v>
      </c>
      <c r="I129" s="30" t="str">
        <f>IFERROR(VLOOKUP($A129,'07'!$B:$E,4,FALSE),"0,00")</f>
        <v>0,00</v>
      </c>
      <c r="J129" s="30" t="str">
        <f>IFERROR(VLOOKUP($A129,'08'!$B:$E,4,FALSE),"0,00")</f>
        <v>0,00</v>
      </c>
      <c r="K129" s="30" t="str">
        <f>IFERROR(VLOOKUP($A129,'09'!$B:$E,4,FALSE),"0,00")</f>
        <v>0,00</v>
      </c>
      <c r="L129" s="30" t="str">
        <f>IFERROR(VLOOKUP($A129,'10'!$B:$E,4,FALSE),"0,00")</f>
        <v>0,00</v>
      </c>
      <c r="M129" s="30" t="str">
        <f>IFERROR(VLOOKUP($A129,'11'!$B:$E,4,FALSE),"0,00")</f>
        <v>0,00</v>
      </c>
      <c r="N129" s="30" t="str">
        <f>IFERROR(VLOOKUP($A129,'12'!$B:$E,4,FALSE),"0,00")</f>
        <v>0,00</v>
      </c>
      <c r="O129" s="30" t="str">
        <f>IFERROR(VLOOKUP($A129,'13'!$B:$E,4,FALSE),"0,00")</f>
        <v>0,00</v>
      </c>
      <c r="P129" s="30" t="str">
        <f>IFERROR(VLOOKUP($A129,'14'!$B:$E,4,FALSE),"0,00")</f>
        <v>0,00</v>
      </c>
      <c r="Q129" s="30" t="str">
        <f>IFERROR(VLOOKUP($A129,'15'!$B:$E,4,FALSE),"0,00")</f>
        <v>0,00</v>
      </c>
      <c r="R129" s="30" t="str">
        <f>IFERROR(VLOOKUP($A129,'16'!$B:$E,4,FALSE),"0,00")</f>
        <v>0,00</v>
      </c>
      <c r="S129" s="30" t="str">
        <f>IFERROR(VLOOKUP($A129,'17'!$B:$E,4,FALSE),"0,00")</f>
        <v>0,00</v>
      </c>
      <c r="T129" s="30" t="str">
        <f>IFERROR(VLOOKUP($A129,'18'!$B:$E,4,FALSE),"0,00")</f>
        <v>0,00</v>
      </c>
      <c r="U129" s="30" t="str">
        <f>IFERROR(VLOOKUP($A129,'19'!$B:$E,4,FALSE),"0,00")</f>
        <v>0,00</v>
      </c>
      <c r="V129" s="30" t="str">
        <f>IFERROR(VLOOKUP($A129,'20'!$B:$E,4,FALSE),"0,00")</f>
        <v>0,00</v>
      </c>
      <c r="W129" s="30" t="str">
        <f>IFERROR(VLOOKUP($A129,'21'!$B:$E,4,FALSE),"0,00")</f>
        <v>0,00</v>
      </c>
      <c r="X129" s="30" t="str">
        <f>IFERROR(VLOOKUP($A129,'22'!$B:$E,4,FALSE),"0,00")</f>
        <v>0,00</v>
      </c>
      <c r="Y129" s="30" t="str">
        <f>IFERROR(VLOOKUP($A129,'23'!$B:$E,4,FALSE),"0,00")</f>
        <v>0,00</v>
      </c>
      <c r="Z129" s="30" t="str">
        <f>IFERROR(VLOOKUP($A129,'24'!$B:$E,4,FALSE),"0,00")</f>
        <v>0,00</v>
      </c>
      <c r="AA129" s="30" t="str">
        <f>IFERROR(VLOOKUP($A129,'25'!$B:$E,4,FALSE),"0,00")</f>
        <v>0,00</v>
      </c>
      <c r="AB129" s="30" t="str">
        <f>IFERROR(VLOOKUP($A129,'26'!$B:$E,4,FALSE),"0,00")</f>
        <v>0,00</v>
      </c>
      <c r="AC129" s="30" t="str">
        <f>IFERROR(VLOOKUP($A129,'27'!$B:$E,4,FALSE),"0,00")</f>
        <v>0,00</v>
      </c>
      <c r="AD129" s="30" t="str">
        <f>IFERROR(VLOOKUP($A129,'28'!$B:$E,4,FALSE),"0,00")</f>
        <v>0,00</v>
      </c>
      <c r="AE129" s="30" t="str">
        <f>IFERROR(VLOOKUP($A129,'29'!$B:$E,4,FALSE),"0,00")</f>
        <v>0,00</v>
      </c>
      <c r="AF129" s="30" t="str">
        <f>IFERROR(VLOOKUP($A129,'30'!$B:$E,4,FALSE),"0,00")</f>
        <v>0,00</v>
      </c>
      <c r="AG129" s="30" t="str">
        <f>IFERROR(VLOOKUP($A129,'31'!$B:$E,4,FALSE),"0:00")</f>
        <v>0:00</v>
      </c>
      <c r="AH129" s="66">
        <f t="shared" si="11"/>
        <v>0</v>
      </c>
      <c r="AI129" s="67">
        <f t="shared" si="12"/>
        <v>285</v>
      </c>
    </row>
    <row r="130" spans="1:35" ht="21" thickTop="1" thickBot="1" x14ac:dyDescent="0.3">
      <c r="A130" s="59">
        <v>286</v>
      </c>
      <c r="B130" s="6"/>
      <c r="C130" s="30" t="str">
        <f>IFERROR(VLOOKUP($A130,'01'!$B:$E,4,FALSE),"0,00")</f>
        <v>0,00</v>
      </c>
      <c r="D130" s="30" t="str">
        <f>IFERROR(VLOOKUP($A130,'02'!$B:$E,4,FALSE),"0,00")</f>
        <v>0,00</v>
      </c>
      <c r="E130" s="30" t="str">
        <f>IFERROR(VLOOKUP($A130,'03'!$B:$E,4,FALSE),"0,00")</f>
        <v>0,00</v>
      </c>
      <c r="F130" s="30" t="str">
        <f>IFERROR(VLOOKUP($A130,'04'!$B:$E,4,FALSE),"0,00")</f>
        <v>0,00</v>
      </c>
      <c r="G130" s="30" t="str">
        <f>IFERROR(VLOOKUP($A130,'05'!$B:$E,4,FALSE),"0,00")</f>
        <v>0,00</v>
      </c>
      <c r="H130" s="30" t="str">
        <f>IFERROR(VLOOKUP($A130,'06'!$B:$E,4,FALSE),"0,00")</f>
        <v>0,00</v>
      </c>
      <c r="I130" s="30" t="str">
        <f>IFERROR(VLOOKUP($A130,'07'!$B:$E,4,FALSE),"0,00")</f>
        <v>0,00</v>
      </c>
      <c r="J130" s="30" t="str">
        <f>IFERROR(VLOOKUP($A130,'08'!$B:$E,4,FALSE),"0,00")</f>
        <v>0,00</v>
      </c>
      <c r="K130" s="30" t="str">
        <f>IFERROR(VLOOKUP($A130,'09'!$B:$E,4,FALSE),"0,00")</f>
        <v>0,00</v>
      </c>
      <c r="L130" s="30" t="str">
        <f>IFERROR(VLOOKUP($A130,'10'!$B:$E,4,FALSE),"0,00")</f>
        <v>0,00</v>
      </c>
      <c r="M130" s="30" t="str">
        <f>IFERROR(VLOOKUP($A130,'11'!$B:$E,4,FALSE),"0,00")</f>
        <v>0,00</v>
      </c>
      <c r="N130" s="30" t="str">
        <f>IFERROR(VLOOKUP($A130,'12'!$B:$E,4,FALSE),"0,00")</f>
        <v>0,00</v>
      </c>
      <c r="O130" s="30" t="str">
        <f>IFERROR(VLOOKUP($A130,'13'!$B:$E,4,FALSE),"0,00")</f>
        <v>0,00</v>
      </c>
      <c r="P130" s="30" t="str">
        <f>IFERROR(VLOOKUP($A130,'14'!$B:$E,4,FALSE),"0,00")</f>
        <v>0,00</v>
      </c>
      <c r="Q130" s="30" t="str">
        <f>IFERROR(VLOOKUP($A130,'15'!$B:$E,4,FALSE),"0,00")</f>
        <v>0,00</v>
      </c>
      <c r="R130" s="30" t="str">
        <f>IFERROR(VLOOKUP($A130,'16'!$B:$E,4,FALSE),"0,00")</f>
        <v>0,00</v>
      </c>
      <c r="S130" s="30" t="str">
        <f>IFERROR(VLOOKUP($A130,'17'!$B:$E,4,FALSE),"0,00")</f>
        <v>0,00</v>
      </c>
      <c r="T130" s="30" t="str">
        <f>IFERROR(VLOOKUP($A130,'18'!$B:$E,4,FALSE),"0,00")</f>
        <v>0,00</v>
      </c>
      <c r="U130" s="30" t="str">
        <f>IFERROR(VLOOKUP($A130,'19'!$B:$E,4,FALSE),"0,00")</f>
        <v>0,00</v>
      </c>
      <c r="V130" s="30" t="str">
        <f>IFERROR(VLOOKUP($A130,'20'!$B:$E,4,FALSE),"0,00")</f>
        <v>0,00</v>
      </c>
      <c r="W130" s="30" t="str">
        <f>IFERROR(VLOOKUP($A130,'21'!$B:$E,4,FALSE),"0,00")</f>
        <v>0,00</v>
      </c>
      <c r="X130" s="30" t="str">
        <f>IFERROR(VLOOKUP($A130,'22'!$B:$E,4,FALSE),"0,00")</f>
        <v>0,00</v>
      </c>
      <c r="Y130" s="30" t="str">
        <f>IFERROR(VLOOKUP($A130,'23'!$B:$E,4,FALSE),"0,00")</f>
        <v>0,00</v>
      </c>
      <c r="Z130" s="30" t="str">
        <f>IFERROR(VLOOKUP($A130,'24'!$B:$E,4,FALSE),"0,00")</f>
        <v>0,00</v>
      </c>
      <c r="AA130" s="30" t="str">
        <f>IFERROR(VLOOKUP($A130,'25'!$B:$E,4,FALSE),"0,00")</f>
        <v>0,00</v>
      </c>
      <c r="AB130" s="30" t="str">
        <f>IFERROR(VLOOKUP($A130,'26'!$B:$E,4,FALSE),"0,00")</f>
        <v>0,00</v>
      </c>
      <c r="AC130" s="30" t="str">
        <f>IFERROR(VLOOKUP($A130,'27'!$B:$E,4,FALSE),"0,00")</f>
        <v>0,00</v>
      </c>
      <c r="AD130" s="30" t="str">
        <f>IFERROR(VLOOKUP($A130,'28'!$B:$E,4,FALSE),"0,00")</f>
        <v>0,00</v>
      </c>
      <c r="AE130" s="30" t="str">
        <f>IFERROR(VLOOKUP($A130,'29'!$B:$E,4,FALSE),"0,00")</f>
        <v>0,00</v>
      </c>
      <c r="AF130" s="30" t="str">
        <f>IFERROR(VLOOKUP($A130,'30'!$B:$E,4,FALSE),"0,00")</f>
        <v>0,00</v>
      </c>
      <c r="AG130" s="30" t="str">
        <f>IFERROR(VLOOKUP($A130,'31'!$B:$E,4,FALSE),"0:00")</f>
        <v>0:00</v>
      </c>
      <c r="AH130" s="66">
        <f t="shared" si="11"/>
        <v>0</v>
      </c>
      <c r="AI130" s="67">
        <f t="shared" si="12"/>
        <v>286</v>
      </c>
    </row>
    <row r="131" spans="1:35" ht="21" thickTop="1" thickBot="1" x14ac:dyDescent="0.3">
      <c r="A131" s="59">
        <v>287</v>
      </c>
      <c r="B131" s="6"/>
      <c r="C131" s="30" t="str">
        <f>IFERROR(VLOOKUP($A131,'01'!$B:$E,4,FALSE),"0,00")</f>
        <v>0,00</v>
      </c>
      <c r="D131" s="30" t="str">
        <f>IFERROR(VLOOKUP($A131,'02'!$B:$E,4,FALSE),"0,00")</f>
        <v>0,00</v>
      </c>
      <c r="E131" s="30" t="str">
        <f>IFERROR(VLOOKUP($A131,'03'!$B:$E,4,FALSE),"0,00")</f>
        <v>0,00</v>
      </c>
      <c r="F131" s="30" t="str">
        <f>IFERROR(VLOOKUP($A131,'04'!$B:$E,4,FALSE),"0,00")</f>
        <v>0,00</v>
      </c>
      <c r="G131" s="30" t="str">
        <f>IFERROR(VLOOKUP($A131,'05'!$B:$E,4,FALSE),"0,00")</f>
        <v>0,00</v>
      </c>
      <c r="H131" s="30" t="str">
        <f>IFERROR(VLOOKUP($A131,'06'!$B:$E,4,FALSE),"0,00")</f>
        <v>0,00</v>
      </c>
      <c r="I131" s="30" t="str">
        <f>IFERROR(VLOOKUP($A131,'07'!$B:$E,4,FALSE),"0,00")</f>
        <v>0,00</v>
      </c>
      <c r="J131" s="30" t="str">
        <f>IFERROR(VLOOKUP($A131,'08'!$B:$E,4,FALSE),"0,00")</f>
        <v>0,00</v>
      </c>
      <c r="K131" s="30" t="str">
        <f>IFERROR(VLOOKUP($A131,'09'!$B:$E,4,FALSE),"0,00")</f>
        <v>0,00</v>
      </c>
      <c r="L131" s="30" t="str">
        <f>IFERROR(VLOOKUP($A131,'10'!$B:$E,4,FALSE),"0,00")</f>
        <v>0,00</v>
      </c>
      <c r="M131" s="30" t="str">
        <f>IFERROR(VLOOKUP($A131,'11'!$B:$E,4,FALSE),"0,00")</f>
        <v>0,00</v>
      </c>
      <c r="N131" s="30" t="str">
        <f>IFERROR(VLOOKUP($A131,'12'!$B:$E,4,FALSE),"0,00")</f>
        <v>0,00</v>
      </c>
      <c r="O131" s="30" t="str">
        <f>IFERROR(VLOOKUP($A131,'13'!$B:$E,4,FALSE),"0,00")</f>
        <v>0,00</v>
      </c>
      <c r="P131" s="30" t="str">
        <f>IFERROR(VLOOKUP($A131,'14'!$B:$E,4,FALSE),"0,00")</f>
        <v>0,00</v>
      </c>
      <c r="Q131" s="30" t="str">
        <f>IFERROR(VLOOKUP($A131,'15'!$B:$E,4,FALSE),"0,00")</f>
        <v>0,00</v>
      </c>
      <c r="R131" s="30" t="str">
        <f>IFERROR(VLOOKUP($A131,'16'!$B:$E,4,FALSE),"0,00")</f>
        <v>0,00</v>
      </c>
      <c r="S131" s="30" t="str">
        <f>IFERROR(VLOOKUP($A131,'17'!$B:$E,4,FALSE),"0,00")</f>
        <v>0,00</v>
      </c>
      <c r="T131" s="30" t="str">
        <f>IFERROR(VLOOKUP($A131,'18'!$B:$E,4,FALSE),"0,00")</f>
        <v>0,00</v>
      </c>
      <c r="U131" s="30" t="str">
        <f>IFERROR(VLOOKUP($A131,'19'!$B:$E,4,FALSE),"0,00")</f>
        <v>0,00</v>
      </c>
      <c r="V131" s="30" t="str">
        <f>IFERROR(VLOOKUP($A131,'20'!$B:$E,4,FALSE),"0,00")</f>
        <v>0,00</v>
      </c>
      <c r="W131" s="30" t="str">
        <f>IFERROR(VLOOKUP($A131,'21'!$B:$E,4,FALSE),"0,00")</f>
        <v>0,00</v>
      </c>
      <c r="X131" s="30" t="str">
        <f>IFERROR(VLOOKUP($A131,'22'!$B:$E,4,FALSE),"0,00")</f>
        <v>0,00</v>
      </c>
      <c r="Y131" s="30" t="str">
        <f>IFERROR(VLOOKUP($A131,'23'!$B:$E,4,FALSE),"0,00")</f>
        <v>0,00</v>
      </c>
      <c r="Z131" s="30" t="str">
        <f>IFERROR(VLOOKUP($A131,'24'!$B:$E,4,FALSE),"0,00")</f>
        <v>0,00</v>
      </c>
      <c r="AA131" s="30" t="str">
        <f>IFERROR(VLOOKUP($A131,'25'!$B:$E,4,FALSE),"0,00")</f>
        <v>0,00</v>
      </c>
      <c r="AB131" s="30" t="str">
        <f>IFERROR(VLOOKUP($A131,'26'!$B:$E,4,FALSE),"0,00")</f>
        <v>0,00</v>
      </c>
      <c r="AC131" s="30" t="str">
        <f>IFERROR(VLOOKUP($A131,'27'!$B:$E,4,FALSE),"0,00")</f>
        <v>0,00</v>
      </c>
      <c r="AD131" s="30" t="str">
        <f>IFERROR(VLOOKUP($A131,'28'!$B:$E,4,FALSE),"0,00")</f>
        <v>0,00</v>
      </c>
      <c r="AE131" s="30" t="str">
        <f>IFERROR(VLOOKUP($A131,'29'!$B:$E,4,FALSE),"0,00")</f>
        <v>0,00</v>
      </c>
      <c r="AF131" s="30" t="str">
        <f>IFERROR(VLOOKUP($A131,'30'!$B:$E,4,FALSE),"0,00")</f>
        <v>0,00</v>
      </c>
      <c r="AG131" s="30" t="str">
        <f>IFERROR(VLOOKUP($A131,'31'!$B:$E,4,FALSE),"0:00")</f>
        <v>0:00</v>
      </c>
      <c r="AH131" s="66">
        <f t="shared" si="11"/>
        <v>0</v>
      </c>
      <c r="AI131" s="67">
        <f t="shared" si="12"/>
        <v>287</v>
      </c>
    </row>
    <row r="132" spans="1:35" ht="21" thickTop="1" thickBot="1" x14ac:dyDescent="0.3">
      <c r="A132" s="59">
        <v>288</v>
      </c>
      <c r="B132" s="6"/>
      <c r="C132" s="30" t="str">
        <f>IFERROR(VLOOKUP($A132,'01'!$B:$E,4,FALSE),"0,00")</f>
        <v>0,00</v>
      </c>
      <c r="D132" s="30" t="str">
        <f>IFERROR(VLOOKUP($A132,'02'!$B:$E,4,FALSE),"0,00")</f>
        <v>0,00</v>
      </c>
      <c r="E132" s="30" t="str">
        <f>IFERROR(VLOOKUP($A132,'03'!$B:$E,4,FALSE),"0,00")</f>
        <v>0,00</v>
      </c>
      <c r="F132" s="30" t="str">
        <f>IFERROR(VLOOKUP($A132,'04'!$B:$E,4,FALSE),"0,00")</f>
        <v>0,00</v>
      </c>
      <c r="G132" s="30" t="str">
        <f>IFERROR(VLOOKUP($A132,'05'!$B:$E,4,FALSE),"0,00")</f>
        <v>0,00</v>
      </c>
      <c r="H132" s="30" t="str">
        <f>IFERROR(VLOOKUP($A132,'06'!$B:$E,4,FALSE),"0,00")</f>
        <v>0,00</v>
      </c>
      <c r="I132" s="30" t="str">
        <f>IFERROR(VLOOKUP($A132,'07'!$B:$E,4,FALSE),"0,00")</f>
        <v>0,00</v>
      </c>
      <c r="J132" s="30" t="str">
        <f>IFERROR(VLOOKUP($A132,'08'!$B:$E,4,FALSE),"0,00")</f>
        <v>0,00</v>
      </c>
      <c r="K132" s="30" t="str">
        <f>IFERROR(VLOOKUP($A132,'09'!$B:$E,4,FALSE),"0,00")</f>
        <v>0,00</v>
      </c>
      <c r="L132" s="30" t="str">
        <f>IFERROR(VLOOKUP($A132,'10'!$B:$E,4,FALSE),"0,00")</f>
        <v>0,00</v>
      </c>
      <c r="M132" s="30" t="str">
        <f>IFERROR(VLOOKUP($A132,'11'!$B:$E,4,FALSE),"0,00")</f>
        <v>0,00</v>
      </c>
      <c r="N132" s="30" t="str">
        <f>IFERROR(VLOOKUP($A132,'12'!$B:$E,4,FALSE),"0,00")</f>
        <v>0,00</v>
      </c>
      <c r="O132" s="30" t="str">
        <f>IFERROR(VLOOKUP($A132,'13'!$B:$E,4,FALSE),"0,00")</f>
        <v>0,00</v>
      </c>
      <c r="P132" s="30" t="str">
        <f>IFERROR(VLOOKUP($A132,'14'!$B:$E,4,FALSE),"0,00")</f>
        <v>0,00</v>
      </c>
      <c r="Q132" s="30" t="str">
        <f>IFERROR(VLOOKUP($A132,'15'!$B:$E,4,FALSE),"0,00")</f>
        <v>0,00</v>
      </c>
      <c r="R132" s="30" t="str">
        <f>IFERROR(VLOOKUP($A132,'16'!$B:$E,4,FALSE),"0,00")</f>
        <v>0,00</v>
      </c>
      <c r="S132" s="30" t="str">
        <f>IFERROR(VLOOKUP($A132,'17'!$B:$E,4,FALSE),"0,00")</f>
        <v>0,00</v>
      </c>
      <c r="T132" s="30" t="str">
        <f>IFERROR(VLOOKUP($A132,'18'!$B:$E,4,FALSE),"0,00")</f>
        <v>0,00</v>
      </c>
      <c r="U132" s="30" t="str">
        <f>IFERROR(VLOOKUP($A132,'19'!$B:$E,4,FALSE),"0,00")</f>
        <v>0,00</v>
      </c>
      <c r="V132" s="30" t="str">
        <f>IFERROR(VLOOKUP($A132,'20'!$B:$E,4,FALSE),"0,00")</f>
        <v>0,00</v>
      </c>
      <c r="W132" s="30" t="str">
        <f>IFERROR(VLOOKUP($A132,'21'!$B:$E,4,FALSE),"0,00")</f>
        <v>0,00</v>
      </c>
      <c r="X132" s="30" t="str">
        <f>IFERROR(VLOOKUP($A132,'22'!$B:$E,4,FALSE),"0,00")</f>
        <v>0,00</v>
      </c>
      <c r="Y132" s="30" t="str">
        <f>IFERROR(VLOOKUP($A132,'23'!$B:$E,4,FALSE),"0,00")</f>
        <v>0,00</v>
      </c>
      <c r="Z132" s="30" t="str">
        <f>IFERROR(VLOOKUP($A132,'24'!$B:$E,4,FALSE),"0,00")</f>
        <v>0,00</v>
      </c>
      <c r="AA132" s="30" t="str">
        <f>IFERROR(VLOOKUP($A132,'25'!$B:$E,4,FALSE),"0,00")</f>
        <v>0,00</v>
      </c>
      <c r="AB132" s="30" t="str">
        <f>IFERROR(VLOOKUP($A132,'26'!$B:$E,4,FALSE),"0,00")</f>
        <v>0,00</v>
      </c>
      <c r="AC132" s="30" t="str">
        <f>IFERROR(VLOOKUP($A132,'27'!$B:$E,4,FALSE),"0,00")</f>
        <v>0,00</v>
      </c>
      <c r="AD132" s="30" t="str">
        <f>IFERROR(VLOOKUP($A132,'28'!$B:$E,4,FALSE),"0,00")</f>
        <v>0,00</v>
      </c>
      <c r="AE132" s="30" t="str">
        <f>IFERROR(VLOOKUP($A132,'29'!$B:$E,4,FALSE),"0,00")</f>
        <v>0,00</v>
      </c>
      <c r="AF132" s="30" t="str">
        <f>IFERROR(VLOOKUP($A132,'30'!$B:$E,4,FALSE),"0,00")</f>
        <v>0,00</v>
      </c>
      <c r="AG132" s="30" t="str">
        <f>IFERROR(VLOOKUP($A132,'31'!$B:$E,4,FALSE),"0:00")</f>
        <v>0:00</v>
      </c>
      <c r="AH132" s="66">
        <f t="shared" si="11"/>
        <v>0</v>
      </c>
      <c r="AI132" s="67">
        <f t="shared" si="12"/>
        <v>288</v>
      </c>
    </row>
    <row r="133" spans="1:35" ht="20.25" thickTop="1" x14ac:dyDescent="0.25">
      <c r="A133" s="59">
        <v>291</v>
      </c>
      <c r="B133" s="6"/>
      <c r="C133" s="30" t="str">
        <f>IFERROR(VLOOKUP($A133,'01'!$B:$E,4,FALSE),"0,00")</f>
        <v>0,00</v>
      </c>
      <c r="D133" s="30" t="str">
        <f>IFERROR(VLOOKUP($A133,'02'!$B:$E,4,FALSE),"0,00")</f>
        <v>0,00</v>
      </c>
      <c r="E133" s="30" t="str">
        <f>IFERROR(VLOOKUP($A133,'03'!$B:$E,4,FALSE),"0,00")</f>
        <v>0,00</v>
      </c>
      <c r="F133" s="30" t="str">
        <f>IFERROR(VLOOKUP($A133,'04'!$B:$E,4,FALSE),"0,00")</f>
        <v>0,00</v>
      </c>
      <c r="G133" s="30" t="str">
        <f>IFERROR(VLOOKUP($A133,'05'!$B:$E,4,FALSE),"0,00")</f>
        <v>0,00</v>
      </c>
      <c r="H133" s="30" t="str">
        <f>IFERROR(VLOOKUP($A133,'06'!$B:$E,4,FALSE),"0,00")</f>
        <v>0,00</v>
      </c>
      <c r="I133" s="30" t="str">
        <f>IFERROR(VLOOKUP($A133,'07'!$B:$E,4,FALSE),"0,00")</f>
        <v>0,00</v>
      </c>
      <c r="J133" s="30" t="str">
        <f>IFERROR(VLOOKUP($A133,'08'!$B:$E,4,FALSE),"0,00")</f>
        <v>0,00</v>
      </c>
      <c r="K133" s="30" t="str">
        <f>IFERROR(VLOOKUP($A133,'09'!$B:$E,4,FALSE),"0,00")</f>
        <v>0,00</v>
      </c>
      <c r="L133" s="30" t="str">
        <f>IFERROR(VLOOKUP($A133,'10'!$B:$E,4,FALSE),"0,00")</f>
        <v>0,00</v>
      </c>
      <c r="M133" s="30" t="str">
        <f>IFERROR(VLOOKUP($A133,'11'!$B:$E,4,FALSE),"0,00")</f>
        <v>0,00</v>
      </c>
      <c r="N133" s="30" t="str">
        <f>IFERROR(VLOOKUP($A133,'12'!$B:$E,4,FALSE),"0,00")</f>
        <v>0,00</v>
      </c>
      <c r="O133" s="30" t="str">
        <f>IFERROR(VLOOKUP($A133,'13'!$B:$E,4,FALSE),"0,00")</f>
        <v>0,00</v>
      </c>
      <c r="P133" s="30" t="str">
        <f>IFERROR(VLOOKUP($A133,'14'!$B:$E,4,FALSE),"0,00")</f>
        <v>0,00</v>
      </c>
      <c r="Q133" s="30" t="str">
        <f>IFERROR(VLOOKUP($A133,'15'!$B:$E,4,FALSE),"0,00")</f>
        <v>0,00</v>
      </c>
      <c r="R133" s="30" t="str">
        <f>IFERROR(VLOOKUP($A133,'16'!$B:$E,4,FALSE),"0,00")</f>
        <v>0,00</v>
      </c>
      <c r="S133" s="30" t="str">
        <f>IFERROR(VLOOKUP($A133,'17'!$B:$E,4,FALSE),"0,00")</f>
        <v>0,00</v>
      </c>
      <c r="T133" s="30" t="str">
        <f>IFERROR(VLOOKUP($A133,'18'!$B:$E,4,FALSE),"0,00")</f>
        <v>0,00</v>
      </c>
      <c r="U133" s="30" t="str">
        <f>IFERROR(VLOOKUP($A133,'19'!$B:$E,4,FALSE),"0,00")</f>
        <v>0,00</v>
      </c>
      <c r="V133" s="30" t="str">
        <f>IFERROR(VLOOKUP($A133,'20'!$B:$E,4,FALSE),"0,00")</f>
        <v>0,00</v>
      </c>
      <c r="W133" s="30" t="str">
        <f>IFERROR(VLOOKUP($A133,'21'!$B:$E,4,FALSE),"0,00")</f>
        <v>0,00</v>
      </c>
      <c r="X133" s="30" t="str">
        <f>IFERROR(VLOOKUP($A133,'22'!$B:$E,4,FALSE),"0,00")</f>
        <v>0,00</v>
      </c>
      <c r="Y133" s="30" t="str">
        <f>IFERROR(VLOOKUP($A133,'23'!$B:$E,4,FALSE),"0,00")</f>
        <v>0,00</v>
      </c>
      <c r="Z133" s="30" t="str">
        <f>IFERROR(VLOOKUP($A133,'24'!$B:$E,4,FALSE),"0,00")</f>
        <v>0,00</v>
      </c>
      <c r="AA133" s="30" t="str">
        <f>IFERROR(VLOOKUP($A133,'25'!$B:$E,4,FALSE),"0,00")</f>
        <v>0,00</v>
      </c>
      <c r="AB133" s="30" t="str">
        <f>IFERROR(VLOOKUP($A133,'26'!$B:$E,4,FALSE),"0,00")</f>
        <v>0,00</v>
      </c>
      <c r="AC133" s="30" t="str">
        <f>IFERROR(VLOOKUP($A133,'27'!$B:$E,4,FALSE),"0,00")</f>
        <v>0,00</v>
      </c>
      <c r="AD133" s="30" t="str">
        <f>IFERROR(VLOOKUP($A133,'28'!$B:$E,4,FALSE),"0,00")</f>
        <v>0,00</v>
      </c>
      <c r="AE133" s="30" t="str">
        <f>IFERROR(VLOOKUP($A133,'29'!$B:$E,4,FALSE),"0,00")</f>
        <v>0,00</v>
      </c>
      <c r="AF133" s="30" t="str">
        <f>IFERROR(VLOOKUP($A133,'30'!$B:$E,4,FALSE),"0,00")</f>
        <v>0,00</v>
      </c>
      <c r="AG133" s="30">
        <f t="shared" ref="AG133" si="13">SUM(AG92:AG132)</f>
        <v>0</v>
      </c>
      <c r="AH133" s="66">
        <f>SUM(AH92:AH132)</f>
        <v>0</v>
      </c>
      <c r="AI133" s="67"/>
    </row>
    <row r="134" spans="1:35" ht="17.25" thickBot="1" x14ac:dyDescent="0.3">
      <c r="A134" s="73" t="s">
        <v>154</v>
      </c>
      <c r="B134" s="74">
        <f>SUM(B92:B133)</f>
        <v>0</v>
      </c>
      <c r="C134" s="74">
        <f>SUM(C92:C133)</f>
        <v>0</v>
      </c>
      <c r="D134" s="74">
        <f t="shared" ref="D134:AG134" si="14">SUM(D92:D133)</f>
        <v>0</v>
      </c>
      <c r="E134" s="74">
        <f t="shared" si="14"/>
        <v>0</v>
      </c>
      <c r="F134" s="74">
        <f t="shared" si="14"/>
        <v>0</v>
      </c>
      <c r="G134" s="74">
        <f t="shared" si="14"/>
        <v>0</v>
      </c>
      <c r="H134" s="74">
        <f t="shared" si="14"/>
        <v>0</v>
      </c>
      <c r="I134" s="74">
        <f t="shared" si="14"/>
        <v>0</v>
      </c>
      <c r="J134" s="74">
        <f t="shared" si="14"/>
        <v>0</v>
      </c>
      <c r="K134" s="74">
        <f t="shared" si="14"/>
        <v>0</v>
      </c>
      <c r="L134" s="74">
        <f t="shared" si="14"/>
        <v>0</v>
      </c>
      <c r="M134" s="74">
        <f t="shared" si="14"/>
        <v>0</v>
      </c>
      <c r="N134" s="74">
        <f t="shared" si="14"/>
        <v>0</v>
      </c>
      <c r="O134" s="74">
        <f t="shared" si="14"/>
        <v>0</v>
      </c>
      <c r="P134" s="74">
        <f t="shared" si="14"/>
        <v>0</v>
      </c>
      <c r="Q134" s="74">
        <f t="shared" si="14"/>
        <v>0</v>
      </c>
      <c r="R134" s="74">
        <f t="shared" si="14"/>
        <v>0</v>
      </c>
      <c r="S134" s="74">
        <f t="shared" si="14"/>
        <v>0</v>
      </c>
      <c r="T134" s="74">
        <f t="shared" si="14"/>
        <v>0</v>
      </c>
      <c r="U134" s="74">
        <f t="shared" si="14"/>
        <v>0</v>
      </c>
      <c r="V134" s="74">
        <f t="shared" si="14"/>
        <v>0</v>
      </c>
      <c r="W134" s="74">
        <f t="shared" si="14"/>
        <v>0</v>
      </c>
      <c r="X134" s="74">
        <f t="shared" si="14"/>
        <v>0</v>
      </c>
      <c r="Y134" s="74">
        <f t="shared" si="14"/>
        <v>0</v>
      </c>
      <c r="Z134" s="74">
        <f t="shared" si="14"/>
        <v>0</v>
      </c>
      <c r="AA134" s="74">
        <f t="shared" si="14"/>
        <v>0</v>
      </c>
      <c r="AB134" s="74">
        <f t="shared" si="14"/>
        <v>0</v>
      </c>
      <c r="AC134" s="74">
        <f t="shared" si="14"/>
        <v>0</v>
      </c>
      <c r="AD134" s="74">
        <f t="shared" si="14"/>
        <v>0</v>
      </c>
      <c r="AE134" s="74">
        <f t="shared" si="14"/>
        <v>0</v>
      </c>
      <c r="AF134" s="74">
        <f t="shared" si="14"/>
        <v>0</v>
      </c>
      <c r="AG134" s="74">
        <f t="shared" si="14"/>
        <v>0</v>
      </c>
      <c r="AH134" s="74">
        <f>SUM(AH92:AH133)</f>
        <v>0</v>
      </c>
      <c r="AI134" s="44"/>
    </row>
    <row r="135" spans="1:35" ht="19.5" x14ac:dyDescent="0.4">
      <c r="A135" s="45"/>
      <c r="B135" s="21">
        <f>B66+B85+B133</f>
        <v>0</v>
      </c>
      <c r="C135" s="19"/>
      <c r="D135" s="20"/>
      <c r="E135" s="21"/>
      <c r="F135" s="21"/>
      <c r="G135" s="19"/>
      <c r="H135" s="21"/>
      <c r="I135" s="20"/>
      <c r="J135" s="21"/>
      <c r="K135" s="21"/>
      <c r="L135" s="21"/>
      <c r="M135" s="20"/>
      <c r="N135" s="19"/>
      <c r="O135" s="20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49"/>
      <c r="AI135" s="23"/>
    </row>
    <row r="136" spans="1:35" ht="15" x14ac:dyDescent="0.2">
      <c r="A136" s="4"/>
      <c r="C136">
        <f>SUM(C133,C69,C86)</f>
        <v>0</v>
      </c>
      <c r="D136">
        <f t="shared" ref="D136:AH136" si="15">SUM(D133+D86+D69)</f>
        <v>0</v>
      </c>
      <c r="E136">
        <f t="shared" si="15"/>
        <v>0</v>
      </c>
      <c r="F136">
        <f t="shared" si="15"/>
        <v>0</v>
      </c>
      <c r="G136">
        <f t="shared" si="15"/>
        <v>0</v>
      </c>
      <c r="H136">
        <f t="shared" si="15"/>
        <v>0</v>
      </c>
      <c r="I136">
        <f t="shared" si="15"/>
        <v>0</v>
      </c>
      <c r="J136">
        <f t="shared" si="15"/>
        <v>0</v>
      </c>
      <c r="K136">
        <f t="shared" si="15"/>
        <v>0</v>
      </c>
      <c r="L136">
        <f t="shared" si="15"/>
        <v>0</v>
      </c>
      <c r="M136">
        <f t="shared" si="15"/>
        <v>0</v>
      </c>
      <c r="N136">
        <f t="shared" si="15"/>
        <v>0</v>
      </c>
      <c r="O136">
        <f t="shared" si="15"/>
        <v>0</v>
      </c>
      <c r="P136">
        <f t="shared" si="15"/>
        <v>0</v>
      </c>
      <c r="Q136">
        <f t="shared" si="15"/>
        <v>0</v>
      </c>
      <c r="R136">
        <f t="shared" si="15"/>
        <v>0</v>
      </c>
      <c r="S136">
        <f t="shared" si="15"/>
        <v>0</v>
      </c>
      <c r="T136">
        <f t="shared" si="15"/>
        <v>0</v>
      </c>
      <c r="U136">
        <f t="shared" si="15"/>
        <v>0</v>
      </c>
      <c r="V136">
        <f t="shared" si="15"/>
        <v>0</v>
      </c>
      <c r="W136">
        <f t="shared" si="15"/>
        <v>0</v>
      </c>
      <c r="X136">
        <f t="shared" si="15"/>
        <v>0</v>
      </c>
      <c r="Y136">
        <f t="shared" si="15"/>
        <v>0</v>
      </c>
      <c r="Z136">
        <f t="shared" si="15"/>
        <v>0</v>
      </c>
      <c r="AA136">
        <f t="shared" si="15"/>
        <v>0</v>
      </c>
      <c r="AB136">
        <f t="shared" si="15"/>
        <v>0</v>
      </c>
      <c r="AC136">
        <f t="shared" si="15"/>
        <v>0</v>
      </c>
      <c r="AD136">
        <f t="shared" si="15"/>
        <v>0</v>
      </c>
      <c r="AE136">
        <f t="shared" si="15"/>
        <v>0</v>
      </c>
      <c r="AF136">
        <f t="shared" si="15"/>
        <v>0</v>
      </c>
      <c r="AG136">
        <f t="shared" si="15"/>
        <v>0</v>
      </c>
      <c r="AH136">
        <f t="shared" si="15"/>
        <v>0</v>
      </c>
    </row>
  </sheetData>
  <sheetProtection sheet="1" objects="1" scenarios="1" formatCells="0"/>
  <mergeCells count="10">
    <mergeCell ref="D87:M87"/>
    <mergeCell ref="A89:B90"/>
    <mergeCell ref="E89:I89"/>
    <mergeCell ref="A1:B2"/>
    <mergeCell ref="E1:I1"/>
    <mergeCell ref="A74:B75"/>
    <mergeCell ref="E74:I74"/>
    <mergeCell ref="J1:L1"/>
    <mergeCell ref="J74:L74"/>
    <mergeCell ref="J89:L89"/>
  </mergeCells>
  <conditionalFormatting sqref="AH4:AH68 AH77:AH85 AH92:AH133">
    <cfRule type="cellIs" dxfId="0" priority="1" stopIfTrue="1" operator="lessThanOrEqual">
      <formula>-20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8" scale="59" fitToHeight="2" orientation="landscape" r:id="rId1"/>
  <rowBreaks count="1" manualBreakCount="1">
    <brk id="6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77"/>
  <sheetViews>
    <sheetView workbookViewId="0">
      <selection activeCell="C81" sqref="C81"/>
    </sheetView>
  </sheetViews>
  <sheetFormatPr baseColWidth="10" defaultRowHeight="20.25" x14ac:dyDescent="0.3"/>
  <cols>
    <col min="1" max="1" width="10.625" customWidth="1"/>
    <col min="2" max="2" width="12" style="18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2" spans="1:5" ht="15" x14ac:dyDescent="0.25">
      <c r="A2" s="82" t="s">
        <v>163</v>
      </c>
      <c r="B2" s="82"/>
      <c r="C2" s="82"/>
      <c r="D2" s="82"/>
    </row>
    <row r="4" spans="1:5" ht="15" x14ac:dyDescent="0.2">
      <c r="A4" s="7" t="s">
        <v>157</v>
      </c>
      <c r="B4" s="8" t="s">
        <v>158</v>
      </c>
      <c r="C4" s="9" t="s">
        <v>159</v>
      </c>
      <c r="D4" s="10" t="s">
        <v>160</v>
      </c>
      <c r="E4" s="10" t="s">
        <v>161</v>
      </c>
    </row>
    <row r="5" spans="1:5" x14ac:dyDescent="0.3">
      <c r="A5" s="11" t="e">
        <f>VLOOKUP(B5,CONDUCTORES!A:B,2,0)</f>
        <v>#N/A</v>
      </c>
      <c r="B5" s="12"/>
      <c r="C5" s="13"/>
      <c r="D5" s="14"/>
      <c r="E5" s="15"/>
    </row>
    <row r="6" spans="1:5" x14ac:dyDescent="0.3">
      <c r="A6" s="11" t="e">
        <f>VLOOKUP(B6,CONDUCTORES!A:B,2,0)</f>
        <v>#N/A</v>
      </c>
      <c r="B6" s="12"/>
      <c r="C6" s="13"/>
      <c r="D6" s="14"/>
      <c r="E6" s="15"/>
    </row>
    <row r="7" spans="1:5" x14ac:dyDescent="0.3">
      <c r="A7" s="11" t="e">
        <f>VLOOKUP(B7,CONDUCTORES!A:B,2,0)</f>
        <v>#N/A</v>
      </c>
      <c r="B7" s="12"/>
      <c r="C7" s="13"/>
      <c r="D7" s="14"/>
      <c r="E7" s="15"/>
    </row>
    <row r="8" spans="1:5" x14ac:dyDescent="0.3">
      <c r="A8" s="11" t="e">
        <f>VLOOKUP(B8,CONDUCTORES!A:B,2,0)</f>
        <v>#N/A</v>
      </c>
      <c r="B8" s="12"/>
      <c r="C8" s="13"/>
      <c r="D8" s="14"/>
      <c r="E8" s="15"/>
    </row>
    <row r="9" spans="1:5" x14ac:dyDescent="0.3">
      <c r="A9" s="11" t="e">
        <f>VLOOKUP(B9,CONDUCTORES!A:B,2,0)</f>
        <v>#N/A</v>
      </c>
      <c r="B9" s="12"/>
      <c r="C9" s="13"/>
      <c r="D9" s="14"/>
      <c r="E9" s="15"/>
    </row>
    <row r="10" spans="1:5" x14ac:dyDescent="0.3">
      <c r="A10" s="11" t="e">
        <f>VLOOKUP(B10,CONDUCTORES!A:B,2,0)</f>
        <v>#N/A</v>
      </c>
      <c r="B10" s="12"/>
      <c r="C10" s="13"/>
      <c r="D10" s="14"/>
      <c r="E10" s="15"/>
    </row>
    <row r="11" spans="1:5" x14ac:dyDescent="0.3">
      <c r="A11" s="11" t="e">
        <f>VLOOKUP(B11,CONDUCTORES!A:B,2,0)</f>
        <v>#N/A</v>
      </c>
      <c r="B11" s="12"/>
      <c r="C11" s="13"/>
      <c r="D11" s="14"/>
      <c r="E11" s="15"/>
    </row>
    <row r="12" spans="1:5" x14ac:dyDescent="0.3">
      <c r="A12" s="11" t="e">
        <f>VLOOKUP(B12,CONDUCTORES!A:B,2,0)</f>
        <v>#N/A</v>
      </c>
      <c r="B12" s="12"/>
      <c r="C12" s="13"/>
      <c r="D12" s="14"/>
      <c r="E12" s="15"/>
    </row>
    <row r="13" spans="1:5" x14ac:dyDescent="0.3">
      <c r="A13" s="11" t="e">
        <f>VLOOKUP(B13,CONDUCTORES!A:B,2,0)</f>
        <v>#N/A</v>
      </c>
      <c r="B13" s="12"/>
      <c r="C13" s="13"/>
      <c r="D13" s="14"/>
      <c r="E13" s="15"/>
    </row>
    <row r="14" spans="1:5" x14ac:dyDescent="0.3">
      <c r="A14" s="11" t="e">
        <f>VLOOKUP(B14,CONDUCTORES!A:B,2,0)</f>
        <v>#N/A</v>
      </c>
      <c r="B14" s="12"/>
      <c r="C14" s="13"/>
      <c r="D14" s="14"/>
      <c r="E14" s="15"/>
    </row>
    <row r="15" spans="1:5" x14ac:dyDescent="0.3">
      <c r="A15" s="11" t="e">
        <f>VLOOKUP(B15,CONDUCTORES!A:B,2,0)</f>
        <v>#N/A</v>
      </c>
      <c r="B15" s="12"/>
      <c r="C15" s="13"/>
      <c r="D15" s="14"/>
      <c r="E15" s="15"/>
    </row>
    <row r="16" spans="1:5" x14ac:dyDescent="0.3">
      <c r="A16" s="11" t="e">
        <f>VLOOKUP(B16,CONDUCTORES!A:B,2,0)</f>
        <v>#N/A</v>
      </c>
      <c r="B16" s="12"/>
      <c r="C16" s="13"/>
      <c r="D16" s="14"/>
      <c r="E16" s="15"/>
    </row>
    <row r="17" spans="1:5" x14ac:dyDescent="0.3">
      <c r="A17" s="11" t="e">
        <f>VLOOKUP(B17,CONDUCTORES!A:B,2,0)</f>
        <v>#N/A</v>
      </c>
      <c r="B17" s="12"/>
      <c r="C17" s="13"/>
      <c r="D17" s="14"/>
      <c r="E17" s="15"/>
    </row>
    <row r="18" spans="1:5" x14ac:dyDescent="0.3">
      <c r="A18" s="11" t="e">
        <f>VLOOKUP(B18,CONDUCTORES!A:B,2,0)</f>
        <v>#N/A</v>
      </c>
      <c r="B18" s="12"/>
      <c r="C18" s="13"/>
      <c r="D18" s="14"/>
      <c r="E18" s="15"/>
    </row>
    <row r="19" spans="1:5" x14ac:dyDescent="0.3">
      <c r="A19" s="11" t="e">
        <f>VLOOKUP(B19,CONDUCTORES!A:B,2,0)</f>
        <v>#N/A</v>
      </c>
      <c r="B19" s="12"/>
      <c r="C19" s="13"/>
      <c r="D19" s="14"/>
      <c r="E19" s="15"/>
    </row>
    <row r="20" spans="1:5" x14ac:dyDescent="0.3">
      <c r="A20" s="11" t="e">
        <f>VLOOKUP(B20,CONDUCTORES!A:B,2,0)</f>
        <v>#N/A</v>
      </c>
      <c r="B20" s="12"/>
      <c r="C20" s="13"/>
      <c r="D20" s="14"/>
      <c r="E20" s="15"/>
    </row>
    <row r="21" spans="1:5" x14ac:dyDescent="0.3">
      <c r="A21" s="11" t="e">
        <f>VLOOKUP(B21,CONDUCTORES!A:B,2,0)</f>
        <v>#N/A</v>
      </c>
      <c r="B21" s="12"/>
      <c r="C21" s="13"/>
      <c r="D21" s="14"/>
      <c r="E21" s="15"/>
    </row>
    <row r="22" spans="1:5" x14ac:dyDescent="0.3">
      <c r="A22" s="11" t="e">
        <f>VLOOKUP(B22,CONDUCTORES!A:B,2,0)</f>
        <v>#N/A</v>
      </c>
      <c r="B22" s="12"/>
      <c r="C22" s="13"/>
      <c r="D22" s="14"/>
      <c r="E22" s="15"/>
    </row>
    <row r="23" spans="1:5" x14ac:dyDescent="0.3">
      <c r="A23" s="11" t="e">
        <f>VLOOKUP(B23,CONDUCTORES!A:B,2,0)</f>
        <v>#N/A</v>
      </c>
      <c r="B23" s="12"/>
      <c r="C23" s="13"/>
      <c r="D23" s="14"/>
      <c r="E23" s="15"/>
    </row>
    <row r="24" spans="1:5" x14ac:dyDescent="0.3">
      <c r="A24" s="11" t="e">
        <f>VLOOKUP(B24,CONDUCTORES!A:B,2,0)</f>
        <v>#N/A</v>
      </c>
      <c r="B24" s="12"/>
      <c r="C24" s="13"/>
      <c r="D24" s="14"/>
      <c r="E24" s="15"/>
    </row>
    <row r="25" spans="1:5" x14ac:dyDescent="0.3">
      <c r="A25" s="11" t="e">
        <f>VLOOKUP(B25,CONDUCTORES!A:B,2,0)</f>
        <v>#N/A</v>
      </c>
      <c r="B25" s="12"/>
      <c r="C25" s="13"/>
      <c r="D25" s="14"/>
      <c r="E25" s="15"/>
    </row>
    <row r="26" spans="1:5" x14ac:dyDescent="0.3">
      <c r="A26" s="11" t="e">
        <f>VLOOKUP(B26,CONDUCTORES!A:B,2,0)</f>
        <v>#N/A</v>
      </c>
      <c r="B26" s="12"/>
      <c r="C26" s="13"/>
      <c r="D26" s="14"/>
      <c r="E26" s="15"/>
    </row>
    <row r="27" spans="1:5" x14ac:dyDescent="0.3">
      <c r="A27" s="11" t="e">
        <f>VLOOKUP(B27,CONDUCTORES!A:B,2,0)</f>
        <v>#N/A</v>
      </c>
      <c r="B27" s="12"/>
      <c r="C27" s="13"/>
      <c r="D27" s="14"/>
      <c r="E27" s="15"/>
    </row>
    <row r="28" spans="1:5" x14ac:dyDescent="0.3">
      <c r="A28" s="11" t="e">
        <f>VLOOKUP(B28,CONDUCTORES!A:B,2,0)</f>
        <v>#N/A</v>
      </c>
      <c r="B28" s="12"/>
      <c r="C28" s="13"/>
      <c r="D28" s="14"/>
      <c r="E28" s="15"/>
    </row>
    <row r="29" spans="1:5" x14ac:dyDescent="0.3">
      <c r="A29" s="11" t="e">
        <f>VLOOKUP(B29,CONDUCTORES!A:B,2,0)</f>
        <v>#N/A</v>
      </c>
      <c r="B29" s="12"/>
      <c r="C29" s="13"/>
      <c r="D29" s="14"/>
      <c r="E29" s="15"/>
    </row>
    <row r="30" spans="1:5" x14ac:dyDescent="0.3">
      <c r="A30" s="11" t="e">
        <f>VLOOKUP(B30,CONDUCTORES!A:B,2,0)</f>
        <v>#N/A</v>
      </c>
      <c r="B30" s="12"/>
      <c r="C30" s="13"/>
      <c r="D30" s="14"/>
      <c r="E30" s="15"/>
    </row>
    <row r="31" spans="1:5" x14ac:dyDescent="0.3">
      <c r="A31" s="11" t="e">
        <f>VLOOKUP(B31,CONDUCTORES!A:B,2,0)</f>
        <v>#N/A</v>
      </c>
      <c r="B31" s="12"/>
      <c r="C31" s="13"/>
      <c r="D31" s="14"/>
      <c r="E31" s="15"/>
    </row>
    <row r="32" spans="1:5" x14ac:dyDescent="0.3">
      <c r="A32" s="11" t="e">
        <f>VLOOKUP(B32,CONDUCTORES!A:B,2,0)</f>
        <v>#N/A</v>
      </c>
      <c r="B32" s="12"/>
      <c r="C32" s="13"/>
      <c r="D32" s="14"/>
      <c r="E32" s="15"/>
    </row>
    <row r="33" spans="1:5" x14ac:dyDescent="0.3">
      <c r="A33" s="11" t="e">
        <f>VLOOKUP(B33,CONDUCTORES!A:B,2,0)</f>
        <v>#N/A</v>
      </c>
      <c r="B33" s="12"/>
      <c r="C33" s="13"/>
      <c r="D33" s="14"/>
      <c r="E33" s="15"/>
    </row>
    <row r="34" spans="1:5" x14ac:dyDescent="0.3">
      <c r="A34" s="11" t="e">
        <f>VLOOKUP(B34,CONDUCTORES!A:B,2,0)</f>
        <v>#N/A</v>
      </c>
      <c r="B34" s="12"/>
      <c r="C34" s="13"/>
      <c r="D34" s="14"/>
      <c r="E34" s="15"/>
    </row>
    <row r="35" spans="1:5" x14ac:dyDescent="0.3">
      <c r="A35" s="11" t="e">
        <f>VLOOKUP(B35,CONDUCTORES!A:B,2,0)</f>
        <v>#N/A</v>
      </c>
      <c r="B35" s="12"/>
      <c r="C35" s="13"/>
      <c r="D35" s="14"/>
      <c r="E35" s="15"/>
    </row>
    <row r="36" spans="1:5" x14ac:dyDescent="0.3">
      <c r="A36" s="11" t="e">
        <f>VLOOKUP(B36,CONDUCTORES!A:B,2,0)</f>
        <v>#N/A</v>
      </c>
      <c r="B36" s="12"/>
      <c r="C36" s="13"/>
      <c r="D36" s="14"/>
      <c r="E36" s="15"/>
    </row>
    <row r="37" spans="1:5" x14ac:dyDescent="0.3">
      <c r="A37" s="11" t="e">
        <f>VLOOKUP(B37,CONDUCTORES!A:B,2,0)</f>
        <v>#N/A</v>
      </c>
      <c r="B37" s="12"/>
      <c r="C37" s="13"/>
      <c r="D37" s="14"/>
      <c r="E37" s="15"/>
    </row>
    <row r="38" spans="1:5" x14ac:dyDescent="0.3">
      <c r="A38" s="11" t="e">
        <f>VLOOKUP(B38,CONDUCTORES!A:B,2,0)</f>
        <v>#N/A</v>
      </c>
      <c r="B38" s="12"/>
      <c r="C38" s="13"/>
      <c r="D38" s="14"/>
      <c r="E38" s="15"/>
    </row>
    <row r="39" spans="1:5" x14ac:dyDescent="0.3">
      <c r="A39" s="11" t="e">
        <f>VLOOKUP(B39,CONDUCTORES!A:B,2,0)</f>
        <v>#N/A</v>
      </c>
      <c r="B39" s="12"/>
      <c r="C39" s="13"/>
      <c r="D39" s="14"/>
      <c r="E39" s="15"/>
    </row>
    <row r="40" spans="1:5" x14ac:dyDescent="0.3">
      <c r="A40" s="11" t="e">
        <f>VLOOKUP(B40,CONDUCTORES!A:B,2,0)</f>
        <v>#N/A</v>
      </c>
      <c r="B40" s="12"/>
      <c r="C40" s="13"/>
      <c r="D40" s="14"/>
      <c r="E40" s="15"/>
    </row>
    <row r="41" spans="1:5" x14ac:dyDescent="0.3">
      <c r="A41" s="11" t="e">
        <f>VLOOKUP(B41,CONDUCTORES!A:B,2,0)</f>
        <v>#N/A</v>
      </c>
      <c r="B41" s="12"/>
      <c r="C41" s="13"/>
      <c r="D41" s="14"/>
      <c r="E41" s="15"/>
    </row>
    <row r="42" spans="1:5" x14ac:dyDescent="0.3">
      <c r="A42" s="11" t="e">
        <f>VLOOKUP(B42,CONDUCTORES!A:B,2,0)</f>
        <v>#N/A</v>
      </c>
      <c r="B42" s="12"/>
      <c r="C42" s="13"/>
      <c r="D42" s="14"/>
      <c r="E42" s="15"/>
    </row>
    <row r="43" spans="1:5" x14ac:dyDescent="0.3">
      <c r="A43" s="11" t="e">
        <f>VLOOKUP(B43,CONDUCTORES!A:B,2,0)</f>
        <v>#N/A</v>
      </c>
      <c r="B43" s="12"/>
      <c r="C43" s="13"/>
      <c r="D43" s="14"/>
      <c r="E43" s="15"/>
    </row>
    <row r="44" spans="1:5" x14ac:dyDescent="0.3">
      <c r="A44" s="11" t="e">
        <f>VLOOKUP(B44,CONDUCTORES!A:B,2,0)</f>
        <v>#N/A</v>
      </c>
      <c r="B44" s="12"/>
      <c r="C44" s="13"/>
      <c r="D44" s="14"/>
      <c r="E44" s="15"/>
    </row>
    <row r="45" spans="1:5" x14ac:dyDescent="0.3">
      <c r="A45" s="11" t="e">
        <f>VLOOKUP(B45,CONDUCTORES!A:B,2,0)</f>
        <v>#N/A</v>
      </c>
      <c r="B45" s="12"/>
      <c r="C45" s="13"/>
      <c r="D45" s="14"/>
      <c r="E45" s="15"/>
    </row>
    <row r="46" spans="1:5" x14ac:dyDescent="0.3">
      <c r="A46" s="11" t="e">
        <f>VLOOKUP(B46,CONDUCTORES!A:B,2,0)</f>
        <v>#N/A</v>
      </c>
      <c r="B46" s="12"/>
      <c r="C46" s="13"/>
      <c r="D46" s="14"/>
      <c r="E46" s="15"/>
    </row>
    <row r="47" spans="1:5" x14ac:dyDescent="0.3">
      <c r="A47" s="11" t="e">
        <f>VLOOKUP(B47,CONDUCTORES!A:B,2,0)</f>
        <v>#N/A</v>
      </c>
      <c r="B47" s="12"/>
      <c r="C47" s="13"/>
      <c r="D47" s="14"/>
      <c r="E47" s="15"/>
    </row>
    <row r="48" spans="1:5" x14ac:dyDescent="0.3">
      <c r="A48" s="11" t="e">
        <f>VLOOKUP(B48,CONDUCTORES!A:B,2,0)</f>
        <v>#N/A</v>
      </c>
      <c r="B48" s="12"/>
      <c r="C48" s="13"/>
      <c r="D48" s="14"/>
      <c r="E48" s="15"/>
    </row>
    <row r="49" spans="1:5" x14ac:dyDescent="0.3">
      <c r="A49" s="11" t="e">
        <f>VLOOKUP(B49,CONDUCTORES!A:B,2,0)</f>
        <v>#N/A</v>
      </c>
      <c r="B49" s="12"/>
      <c r="C49" s="13"/>
      <c r="D49" s="14"/>
      <c r="E49" s="15"/>
    </row>
    <row r="50" spans="1:5" x14ac:dyDescent="0.3">
      <c r="A50" s="11" t="e">
        <f>VLOOKUP(B50,CONDUCTORES!A:B,2,0)</f>
        <v>#N/A</v>
      </c>
      <c r="B50" s="12"/>
      <c r="C50" s="13"/>
      <c r="D50" s="14"/>
      <c r="E50" s="15"/>
    </row>
    <row r="51" spans="1:5" x14ac:dyDescent="0.3">
      <c r="A51" s="11" t="e">
        <f>VLOOKUP(B51,CONDUCTORES!A:B,2,0)</f>
        <v>#N/A</v>
      </c>
      <c r="B51" s="12"/>
      <c r="C51" s="13"/>
      <c r="D51" s="14"/>
      <c r="E51" s="15"/>
    </row>
    <row r="52" spans="1:5" x14ac:dyDescent="0.3">
      <c r="A52" s="11" t="e">
        <f>VLOOKUP(B52,CONDUCTORES!A:B,2,0)</f>
        <v>#N/A</v>
      </c>
      <c r="B52" s="12"/>
      <c r="C52" s="13"/>
      <c r="D52" s="14"/>
      <c r="E52" s="15"/>
    </row>
    <row r="53" spans="1:5" x14ac:dyDescent="0.3">
      <c r="A53" s="11" t="e">
        <f>VLOOKUP(B53,CONDUCTORES!A:B,2,0)</f>
        <v>#N/A</v>
      </c>
      <c r="B53" s="12"/>
      <c r="C53" s="13"/>
      <c r="D53" s="14"/>
      <c r="E53" s="15"/>
    </row>
    <row r="54" spans="1:5" x14ac:dyDescent="0.3">
      <c r="A54" s="11" t="e">
        <f>VLOOKUP(B54,CONDUCTORES!A:B,2,0)</f>
        <v>#N/A</v>
      </c>
      <c r="B54" s="12"/>
      <c r="C54" s="13"/>
      <c r="D54" s="14"/>
      <c r="E54" s="15"/>
    </row>
    <row r="55" spans="1:5" x14ac:dyDescent="0.3">
      <c r="A55" s="11" t="e">
        <f>VLOOKUP(B55,CONDUCTORES!A:B,2,0)</f>
        <v>#N/A</v>
      </c>
      <c r="B55" s="12"/>
      <c r="C55" s="13"/>
      <c r="D55" s="14"/>
      <c r="E55" s="15"/>
    </row>
    <row r="56" spans="1:5" x14ac:dyDescent="0.3">
      <c r="A56" s="11" t="e">
        <f>VLOOKUP(B56,CONDUCTORES!A:B,2,0)</f>
        <v>#N/A</v>
      </c>
      <c r="B56" s="12"/>
      <c r="C56" s="13"/>
      <c r="D56" s="14"/>
      <c r="E56" s="15"/>
    </row>
    <row r="57" spans="1:5" x14ac:dyDescent="0.3">
      <c r="A57" s="11" t="e">
        <f>VLOOKUP(B57,CONDUCTORES!A:B,2,0)</f>
        <v>#N/A</v>
      </c>
      <c r="B57" s="12"/>
      <c r="C57" s="13"/>
      <c r="D57" s="14"/>
      <c r="E57" s="15"/>
    </row>
    <row r="58" spans="1:5" x14ac:dyDescent="0.3">
      <c r="A58" s="11" t="e">
        <f>VLOOKUP(B58,CONDUCTORES!A:B,2,0)</f>
        <v>#N/A</v>
      </c>
      <c r="B58" s="12"/>
      <c r="C58" s="13"/>
      <c r="D58" s="14"/>
      <c r="E58" s="15"/>
    </row>
    <row r="59" spans="1:5" x14ac:dyDescent="0.3">
      <c r="A59" s="11" t="e">
        <f>VLOOKUP(B59,CONDUCTORES!A:B,2,0)</f>
        <v>#N/A</v>
      </c>
      <c r="B59" s="12"/>
      <c r="C59" s="13"/>
      <c r="D59" s="14"/>
      <c r="E59" s="15"/>
    </row>
    <row r="60" spans="1:5" x14ac:dyDescent="0.3">
      <c r="A60" s="11" t="e">
        <f>VLOOKUP(B60,CONDUCTORES!A:B,2,0)</f>
        <v>#N/A</v>
      </c>
      <c r="B60" s="12"/>
      <c r="C60" s="13"/>
      <c r="D60" s="14"/>
      <c r="E60" s="15"/>
    </row>
    <row r="61" spans="1:5" x14ac:dyDescent="0.3">
      <c r="A61" s="11" t="e">
        <f>VLOOKUP(B61,CONDUCTORES!A:B,2,0)</f>
        <v>#N/A</v>
      </c>
      <c r="B61" s="12"/>
      <c r="C61" s="13"/>
      <c r="D61" s="14"/>
      <c r="E61" s="15"/>
    </row>
    <row r="62" spans="1:5" x14ac:dyDescent="0.3">
      <c r="A62" s="11" t="e">
        <f>VLOOKUP(B62,CONDUCTORES!A:B,2,0)</f>
        <v>#N/A</v>
      </c>
      <c r="B62" s="12"/>
      <c r="C62" s="13"/>
      <c r="D62" s="14"/>
      <c r="E62" s="15"/>
    </row>
    <row r="63" spans="1:5" x14ac:dyDescent="0.3">
      <c r="A63" s="11" t="e">
        <f>VLOOKUP(B63,CONDUCTORES!A:B,2,0)</f>
        <v>#N/A</v>
      </c>
      <c r="B63" s="12"/>
      <c r="C63" s="13"/>
      <c r="D63" s="14"/>
      <c r="E63" s="15"/>
    </row>
    <row r="64" spans="1:5" x14ac:dyDescent="0.3">
      <c r="A64" s="11" t="e">
        <f>VLOOKUP(B64,CONDUCTORES!A:B,2,0)</f>
        <v>#N/A</v>
      </c>
      <c r="B64" s="12"/>
      <c r="C64" s="13"/>
      <c r="D64" s="14"/>
      <c r="E64" s="15"/>
    </row>
    <row r="65" spans="1:5" x14ac:dyDescent="0.3">
      <c r="A65" s="11" t="e">
        <f>VLOOKUP(B65,CONDUCTORES!A:B,2,0)</f>
        <v>#N/A</v>
      </c>
      <c r="B65" s="12"/>
      <c r="C65" s="13"/>
      <c r="D65" s="14"/>
      <c r="E65" s="15"/>
    </row>
    <row r="66" spans="1:5" x14ac:dyDescent="0.3">
      <c r="A66" s="11" t="e">
        <f>VLOOKUP(B66,CONDUCTORES!A:B,2,0)</f>
        <v>#N/A</v>
      </c>
      <c r="B66" s="12"/>
      <c r="C66" s="13"/>
      <c r="D66" s="14"/>
      <c r="E66" s="15"/>
    </row>
    <row r="67" spans="1:5" x14ac:dyDescent="0.3">
      <c r="A67" s="11" t="e">
        <f>VLOOKUP(B67,CONDUCTORES!A:B,2,0)</f>
        <v>#N/A</v>
      </c>
      <c r="B67" s="12"/>
      <c r="C67" s="13"/>
      <c r="D67" s="14"/>
      <c r="E67" s="15"/>
    </row>
    <row r="68" spans="1:5" x14ac:dyDescent="0.3">
      <c r="A68" s="11" t="e">
        <f>VLOOKUP(B68,CONDUCTORES!A:B,2,0)</f>
        <v>#N/A</v>
      </c>
      <c r="B68" s="12"/>
      <c r="C68" s="13"/>
      <c r="D68" s="14"/>
      <c r="E68" s="15"/>
    </row>
    <row r="69" spans="1:5" x14ac:dyDescent="0.3">
      <c r="A69" s="11" t="e">
        <f>VLOOKUP(B69,CONDUCTORES!A:B,2,0)</f>
        <v>#N/A</v>
      </c>
      <c r="B69" s="12"/>
      <c r="C69" s="13"/>
      <c r="D69" s="14"/>
      <c r="E69" s="15"/>
    </row>
    <row r="70" spans="1:5" x14ac:dyDescent="0.3">
      <c r="A70" s="11" t="e">
        <f>VLOOKUP(B70,CONDUCTORES!A:B,2,0)</f>
        <v>#N/A</v>
      </c>
      <c r="B70" s="12"/>
      <c r="C70" s="13"/>
      <c r="D70" s="14"/>
      <c r="E70" s="15"/>
    </row>
    <row r="71" spans="1:5" x14ac:dyDescent="0.3">
      <c r="A71" s="11" t="e">
        <f>VLOOKUP(B71,CONDUCTORES!A:B,2,0)</f>
        <v>#N/A</v>
      </c>
      <c r="B71" s="12"/>
      <c r="C71" s="13"/>
      <c r="D71" s="14"/>
      <c r="E71" s="15"/>
    </row>
    <row r="72" spans="1:5" x14ac:dyDescent="0.3">
      <c r="A72" s="11" t="e">
        <f>VLOOKUP(B72,CONDUCTORES!A:B,2,0)</f>
        <v>#N/A</v>
      </c>
      <c r="B72" s="12"/>
      <c r="C72" s="13"/>
      <c r="D72" s="14"/>
      <c r="E72" s="15"/>
    </row>
    <row r="73" spans="1:5" x14ac:dyDescent="0.3">
      <c r="A73" s="11" t="e">
        <f>VLOOKUP(B73,CONDUCTORES!A:B,2,0)</f>
        <v>#N/A</v>
      </c>
      <c r="B73" s="12"/>
      <c r="C73" s="13"/>
      <c r="D73" s="14"/>
      <c r="E73" s="15"/>
    </row>
    <row r="74" spans="1:5" x14ac:dyDescent="0.3">
      <c r="A74" s="11" t="e">
        <f>VLOOKUP(B74,CONDUCTORES!A:B,2,0)</f>
        <v>#N/A</v>
      </c>
      <c r="B74" s="12"/>
      <c r="C74" s="13"/>
      <c r="D74" s="14"/>
      <c r="E74" s="15"/>
    </row>
    <row r="75" spans="1:5" x14ac:dyDescent="0.3">
      <c r="A75" s="11" t="e">
        <f>VLOOKUP(B75,CONDUCTORES!A:B,2,0)</f>
        <v>#N/A</v>
      </c>
      <c r="B75" s="12"/>
      <c r="C75" s="13"/>
      <c r="D75" s="14"/>
      <c r="E75" s="15"/>
    </row>
    <row r="76" spans="1:5" x14ac:dyDescent="0.3">
      <c r="A76" s="11" t="e">
        <f>VLOOKUP(B76,CONDUCTORES!A:B,2,0)</f>
        <v>#N/A</v>
      </c>
      <c r="B76" s="12"/>
      <c r="C76" s="13"/>
      <c r="D76" s="14"/>
      <c r="E76" s="15"/>
    </row>
    <row r="77" spans="1:5" ht="20.100000000000001" customHeight="1" x14ac:dyDescent="0.2">
      <c r="A77" s="83" t="s">
        <v>162</v>
      </c>
      <c r="B77" s="84"/>
      <c r="C77" s="16">
        <f>SUM(C5:C76)</f>
        <v>0</v>
      </c>
      <c r="D77" s="17">
        <f>SUM(D5:D76)</f>
        <v>0</v>
      </c>
      <c r="E77" s="17">
        <f>SUM(E5:E76)</f>
        <v>0</v>
      </c>
    </row>
  </sheetData>
  <mergeCells count="2">
    <mergeCell ref="A2:D2"/>
    <mergeCell ref="A77:B77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7"/>
  <sheetViews>
    <sheetView workbookViewId="0">
      <selection sqref="A1:XFD1048576"/>
    </sheetView>
  </sheetViews>
  <sheetFormatPr baseColWidth="10" defaultRowHeight="14.25" x14ac:dyDescent="0.2"/>
  <cols>
    <col min="1" max="1" width="10.625" customWidth="1"/>
    <col min="2" max="2" width="12" customWidth="1"/>
    <col min="3" max="3" width="25" customWidth="1"/>
    <col min="4" max="4" width="24.625" customWidth="1"/>
    <col min="5" max="5" width="17.875" customWidth="1"/>
    <col min="6" max="1024" width="9.875" customWidth="1"/>
    <col min="1025" max="1025" width="11" customWidth="1"/>
  </cols>
  <sheetData>
    <row r="77" ht="20.100000000000001" customHeight="1" x14ac:dyDescent="0.2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CONDUCTORES</vt:lpstr>
      <vt:lpstr>RESUMEN_MES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Martínez</dc:creator>
  <cp:lastModifiedBy>Rosa Martínez</cp:lastModifiedBy>
  <cp:revision>60</cp:revision>
  <cp:lastPrinted>2022-10-11T10:29:39Z</cp:lastPrinted>
  <dcterms:created xsi:type="dcterms:W3CDTF">2022-09-19T14:36:40Z</dcterms:created>
  <dcterms:modified xsi:type="dcterms:W3CDTF">2022-10-11T10:51:56Z</dcterms:modified>
</cp:coreProperties>
</file>